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titanfreight.sharepoint.com/sites/Forms/Shared Documents/Rating &amp; Charges/Fuel Surcharge Matrix/"/>
    </mc:Choice>
  </mc:AlternateContent>
  <xr:revisionPtr revIDLastSave="303" documentId="8_{03A78129-A09C-44D6-AF48-110CCC96AD64}" xr6:coauthVersionLast="47" xr6:coauthVersionMax="47" xr10:uidLastSave="{CC1B31F9-6D6B-4918-B3B6-9FFE57D6C5A9}"/>
  <bookViews>
    <workbookView xWindow="-24070" yWindow="120" windowWidth="21220" windowHeight="17580" xr2:uid="{00000000-000D-0000-FFFF-FFFF00000000}"/>
  </bookViews>
  <sheets>
    <sheet name="10.06.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" l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I49" i="1" l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</calcChain>
</file>

<file path=xl/sharedStrings.xml><?xml version="1.0" encoding="utf-8"?>
<sst xmlns="http://schemas.openxmlformats.org/spreadsheetml/2006/main" count="34" uniqueCount="23">
  <si>
    <t>Fuel Surcharge</t>
  </si>
  <si>
    <t>At Least:</t>
  </si>
  <si>
    <t>But Less Than:</t>
  </si>
  <si>
    <t>Fuel Surcharge:</t>
  </si>
  <si>
    <t>TERMS &amp; CONDITIONS - RULES TARIFF TTFY-100</t>
  </si>
  <si>
    <t>503-652-0010</t>
  </si>
  <si>
    <t>TITANFS.COM</t>
  </si>
  <si>
    <t>USDOT #316846</t>
  </si>
  <si>
    <t>LTL</t>
  </si>
  <si>
    <t>TL</t>
  </si>
  <si>
    <t>(Less than Truck Load)</t>
  </si>
  <si>
    <t>Diesel Fuel Price:</t>
  </si>
  <si>
    <t>(Truck Load)</t>
  </si>
  <si>
    <t>10001 lbs or more</t>
  </si>
  <si>
    <r>
      <t>TITAN</t>
    </r>
    <r>
      <rPr>
        <b/>
        <sz val="16"/>
        <color theme="1"/>
        <rFont val="Calibri"/>
        <family val="2"/>
        <scheme val="minor"/>
      </rPr>
      <t>® Freight Systems</t>
    </r>
  </si>
  <si>
    <t>1 to 10000 lbs</t>
  </si>
  <si>
    <t>Current Fuel Surcharge</t>
  </si>
  <si>
    <t>Effective Date</t>
  </si>
  <si>
    <t>Western Average</t>
  </si>
  <si>
    <t>Truckload</t>
  </si>
  <si>
    <t>NOTE: Fuel Surcharge percentages and thresholds are subject to change without prior notice. When the U.S. Department of Energy's National Average Price of diesel fuel reaches greater than $5.25 per gallon, the fuel surcharge percentage will continue to increase .25% for every 5 cent increase in fuel price.</t>
  </si>
  <si>
    <t>Effective October 6, 2024</t>
  </si>
  <si>
    <t>TITAN uses an index-based surcharge that is adjusted weekly. Changes to the surcharge will be effective on Tuesday of each week. The surcharge will be based on the U.S. On-Highway Diesel Fuel Prices, West Coast (PADD5), as reported by the U.S. Energy Information Administration on Tuesday of each week, rounded to the nearest 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</si>
</sst>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3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 applyAlignment="1">
      <alignment horizontal="left"/>
    </xf>
    <xf numFmtId="0" fontId="10" fillId="0" borderId="0" xfId="0" applyFont="1"/>
    <xf numFmtId="0" fontId="11" fillId="0" borderId="7" xfId="0" applyFont="1" applyBorder="1" applyAlignment="1">
      <alignment horizont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10" fontId="10" fillId="0" borderId="0" xfId="0" applyNumberFormat="1" applyFont="1" applyAlignment="1">
      <alignment horizontal="center"/>
    </xf>
    <xf numFmtId="2" fontId="10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3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10" fontId="14" fillId="0" borderId="1" xfId="0" applyNumberFormat="1" applyFont="1" applyBorder="1" applyAlignment="1">
      <alignment horizontal="center"/>
    </xf>
    <xf numFmtId="10" fontId="14" fillId="0" borderId="3" xfId="0" applyNumberFormat="1" applyFont="1" applyBorder="1" applyAlignment="1">
      <alignment horizontal="center"/>
    </xf>
    <xf numFmtId="2" fontId="14" fillId="0" borderId="7" xfId="0" applyNumberFormat="1" applyFont="1" applyBorder="1" applyAlignment="1">
      <alignment horizontal="center"/>
    </xf>
    <xf numFmtId="0" fontId="14" fillId="0" borderId="0" xfId="0" applyFont="1"/>
    <xf numFmtId="8" fontId="10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0" fontId="1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B1" zoomScale="190" zoomScaleNormal="190" workbookViewId="0">
      <selection activeCell="G10" sqref="G10"/>
    </sheetView>
  </sheetViews>
  <sheetFormatPr defaultColWidth="14.265625" defaultRowHeight="10.5" x14ac:dyDescent="0.35"/>
  <cols>
    <col min="1" max="2" width="9.73046875" style="2" customWidth="1"/>
    <col min="3" max="4" width="12" style="2" customWidth="1"/>
    <col min="5" max="5" width="2.3984375" style="2" customWidth="1"/>
    <col min="6" max="7" width="9.73046875" style="2" customWidth="1"/>
    <col min="8" max="9" width="12" style="2" customWidth="1"/>
    <col min="10" max="16384" width="14.265625" style="2"/>
  </cols>
  <sheetData>
    <row r="1" spans="1:9" s="15" customFormat="1" ht="21" x14ac:dyDescent="0.65">
      <c r="A1" s="29" t="s">
        <v>14</v>
      </c>
      <c r="B1" s="29"/>
      <c r="C1" s="29"/>
      <c r="D1" s="29"/>
      <c r="E1" s="29"/>
      <c r="F1" s="29"/>
      <c r="G1" s="29"/>
      <c r="H1" s="29"/>
      <c r="I1" s="29"/>
    </row>
    <row r="2" spans="1:9" s="15" customFormat="1" ht="7.5" customHeight="1" x14ac:dyDescent="0.6">
      <c r="A2" s="14"/>
      <c r="F2" s="14"/>
    </row>
    <row r="3" spans="1:9" s="15" customFormat="1" ht="20.25" x14ac:dyDescent="0.55000000000000004">
      <c r="A3" s="30" t="s">
        <v>4</v>
      </c>
      <c r="B3" s="30"/>
      <c r="C3" s="30"/>
      <c r="D3" s="30"/>
      <c r="E3" s="30"/>
      <c r="F3" s="30"/>
      <c r="G3" s="30"/>
      <c r="H3" s="30"/>
      <c r="I3" s="30"/>
    </row>
    <row r="4" spans="1:9" s="15" customFormat="1" ht="20.65" x14ac:dyDescent="0.6">
      <c r="A4" s="32" t="s">
        <v>0</v>
      </c>
      <c r="B4" s="32"/>
      <c r="C4" s="32"/>
      <c r="D4" s="32"/>
      <c r="E4" s="32"/>
      <c r="F4" s="32"/>
      <c r="G4" s="32"/>
      <c r="H4" s="32"/>
      <c r="I4" s="32"/>
    </row>
    <row r="5" spans="1:9" s="16" customFormat="1" ht="7.5" customHeight="1" x14ac:dyDescent="1">
      <c r="A5" s="1"/>
      <c r="F5" s="1"/>
    </row>
    <row r="6" spans="1:9" s="15" customFormat="1" ht="20.65" x14ac:dyDescent="0.6">
      <c r="A6" s="29" t="s">
        <v>16</v>
      </c>
      <c r="B6" s="29"/>
      <c r="C6" s="29"/>
      <c r="D6" s="29"/>
      <c r="E6" s="29"/>
      <c r="F6" s="29"/>
      <c r="G6" s="29"/>
      <c r="H6" s="29"/>
      <c r="I6" s="29"/>
    </row>
    <row r="7" spans="1:9" s="16" customFormat="1" ht="7.5" customHeight="1" x14ac:dyDescent="1">
      <c r="A7" s="1"/>
      <c r="F7" s="1"/>
    </row>
    <row r="8" spans="1:9" s="18" customFormat="1" ht="11.25" customHeight="1" x14ac:dyDescent="0.35">
      <c r="C8" s="26" t="s">
        <v>17</v>
      </c>
      <c r="D8" s="25" t="s">
        <v>18</v>
      </c>
      <c r="E8" s="27"/>
      <c r="F8" s="12" t="s">
        <v>8</v>
      </c>
      <c r="G8" s="12" t="s">
        <v>19</v>
      </c>
    </row>
    <row r="9" spans="1:9" s="18" customFormat="1" ht="10.5" customHeight="1" x14ac:dyDescent="0.35">
      <c r="C9" s="26">
        <v>46281</v>
      </c>
      <c r="D9" s="25">
        <v>7.25</v>
      </c>
      <c r="E9" s="27"/>
      <c r="F9" s="12">
        <v>0.4325</v>
      </c>
      <c r="G9" s="12">
        <v>0.63249999999999995</v>
      </c>
    </row>
    <row r="10" spans="1:9" s="18" customFormat="1" ht="10.5" customHeight="1" x14ac:dyDescent="0.35">
      <c r="C10" s="26">
        <v>46274</v>
      </c>
      <c r="D10" s="25">
        <v>6.9870000000000001</v>
      </c>
      <c r="E10" s="27"/>
      <c r="F10" s="12">
        <v>0.42</v>
      </c>
      <c r="G10" s="12">
        <v>0.62</v>
      </c>
    </row>
    <row r="11" spans="1:9" s="18" customFormat="1" ht="10.5" customHeight="1" x14ac:dyDescent="0.35">
      <c r="C11" s="26">
        <v>46267</v>
      </c>
      <c r="D11" s="25">
        <v>6.4969999999999999</v>
      </c>
      <c r="E11" s="27"/>
      <c r="F11" s="12">
        <v>0.39500000000000002</v>
      </c>
      <c r="G11" s="12">
        <v>0.59499999999999997</v>
      </c>
    </row>
    <row r="12" spans="1:9" s="18" customFormat="1" ht="10.5" customHeight="1" x14ac:dyDescent="0.35">
      <c r="C12" s="26">
        <v>46260</v>
      </c>
      <c r="D12" s="25">
        <v>6.407</v>
      </c>
      <c r="E12" s="27"/>
      <c r="F12" s="12">
        <v>0.39250000000000002</v>
      </c>
      <c r="G12" s="12">
        <v>0.59250000000000003</v>
      </c>
    </row>
    <row r="13" spans="1:9" s="18" customFormat="1" ht="10.5" customHeight="1" x14ac:dyDescent="0.35">
      <c r="C13" s="26">
        <v>46253</v>
      </c>
      <c r="D13" s="25">
        <v>6.2030000000000003</v>
      </c>
      <c r="E13" s="27"/>
      <c r="F13" s="12">
        <v>0.38250000000000001</v>
      </c>
      <c r="G13" s="12">
        <v>0.58250000000000002</v>
      </c>
    </row>
    <row r="14" spans="1:9" s="18" customFormat="1" ht="10.5" customHeight="1" x14ac:dyDescent="0.35">
      <c r="C14" s="26">
        <v>46246</v>
      </c>
      <c r="D14" s="25">
        <v>6.0330000000000004</v>
      </c>
      <c r="E14" s="27"/>
      <c r="F14" s="12">
        <v>0.3725</v>
      </c>
      <c r="G14" s="12">
        <v>0.57250000000000001</v>
      </c>
    </row>
    <row r="15" spans="1:9" s="18" customFormat="1" ht="10.5" customHeight="1" x14ac:dyDescent="0.35">
      <c r="C15" s="26">
        <v>46239</v>
      </c>
      <c r="D15" s="25">
        <v>6.13</v>
      </c>
      <c r="E15" s="27"/>
      <c r="F15" s="12">
        <v>0.3775</v>
      </c>
      <c r="G15" s="12">
        <v>0.57750000000000001</v>
      </c>
    </row>
    <row r="16" spans="1:9" s="18" customFormat="1" ht="10.5" customHeight="1" x14ac:dyDescent="0.35">
      <c r="C16" s="26">
        <v>46232</v>
      </c>
      <c r="D16" s="25">
        <v>6.0670000000000002</v>
      </c>
      <c r="E16" s="27"/>
      <c r="F16" s="12">
        <v>0.375</v>
      </c>
      <c r="G16" s="12">
        <v>0.57499999999999996</v>
      </c>
    </row>
    <row r="17" spans="1:11" s="18" customFormat="1" ht="10.5" customHeight="1" x14ac:dyDescent="0.35">
      <c r="C17" s="26">
        <v>46225</v>
      </c>
      <c r="D17" s="25">
        <v>5.8769999999999998</v>
      </c>
      <c r="E17" s="27"/>
      <c r="F17" s="12">
        <v>0.36499999999999999</v>
      </c>
      <c r="G17" s="12">
        <v>0.56499999999999995</v>
      </c>
    </row>
    <row r="18" spans="1:11" s="18" customFormat="1" ht="10.5" customHeight="1" x14ac:dyDescent="0.35">
      <c r="C18" s="26">
        <v>46218</v>
      </c>
      <c r="D18" s="25">
        <v>5.55</v>
      </c>
      <c r="E18" s="27"/>
      <c r="F18" s="12">
        <v>0.34749999999999998</v>
      </c>
      <c r="G18" s="12">
        <v>0.54749999999999999</v>
      </c>
    </row>
    <row r="19" spans="1:11" s="18" customFormat="1" ht="10.5" customHeight="1" x14ac:dyDescent="0.35">
      <c r="C19" s="26">
        <v>46211</v>
      </c>
      <c r="D19" s="25">
        <v>5.4249999999999998</v>
      </c>
      <c r="E19" s="27"/>
      <c r="F19" s="12">
        <v>0.34239999999999998</v>
      </c>
      <c r="G19" s="12">
        <v>0.54249999999999998</v>
      </c>
    </row>
    <row r="20" spans="1:11" s="18" customFormat="1" ht="10.5" customHeight="1" x14ac:dyDescent="0.35">
      <c r="C20" s="26">
        <v>46204</v>
      </c>
      <c r="D20" s="25">
        <v>5.5279999999999996</v>
      </c>
      <c r="E20" s="27"/>
      <c r="F20" s="12">
        <v>0.34749999999999998</v>
      </c>
      <c r="G20" s="12">
        <v>0.54749999999999999</v>
      </c>
    </row>
    <row r="21" spans="1:11" s="18" customFormat="1" x14ac:dyDescent="0.35"/>
    <row r="22" spans="1:11" s="18" customFormat="1" ht="34.5" customHeight="1" x14ac:dyDescent="0.35">
      <c r="A22" s="33" t="s">
        <v>22</v>
      </c>
      <c r="B22" s="33"/>
      <c r="C22" s="33"/>
      <c r="D22" s="33"/>
      <c r="E22" s="33"/>
      <c r="F22" s="33"/>
      <c r="G22" s="33"/>
      <c r="H22" s="33"/>
      <c r="I22" s="33"/>
    </row>
    <row r="23" spans="1:11" x14ac:dyDescent="0.35">
      <c r="H23" s="12"/>
    </row>
    <row r="24" spans="1:11" s="4" customFormat="1" x14ac:dyDescent="0.35">
      <c r="A24" s="35" t="s">
        <v>11</v>
      </c>
      <c r="B24" s="36"/>
      <c r="C24" s="34" t="s">
        <v>3</v>
      </c>
      <c r="D24" s="34"/>
      <c r="E24" s="8"/>
      <c r="F24" s="37" t="s">
        <v>11</v>
      </c>
      <c r="G24" s="36"/>
      <c r="H24" s="34" t="s">
        <v>3</v>
      </c>
      <c r="I24" s="34"/>
    </row>
    <row r="25" spans="1:11" s="4" customFormat="1" x14ac:dyDescent="0.35">
      <c r="A25" s="5"/>
      <c r="B25" s="6"/>
      <c r="C25" s="7" t="s">
        <v>8</v>
      </c>
      <c r="D25" s="7" t="s">
        <v>9</v>
      </c>
      <c r="E25" s="8"/>
      <c r="G25" s="6"/>
      <c r="H25" s="7" t="s">
        <v>8</v>
      </c>
      <c r="I25" s="7" t="s">
        <v>9</v>
      </c>
    </row>
    <row r="26" spans="1:11" s="4" customFormat="1" x14ac:dyDescent="0.35">
      <c r="A26" s="5"/>
      <c r="B26" s="6"/>
      <c r="C26" s="19" t="s">
        <v>10</v>
      </c>
      <c r="D26" s="19" t="s">
        <v>12</v>
      </c>
      <c r="E26" s="19"/>
      <c r="G26" s="6"/>
      <c r="H26" s="19" t="s">
        <v>10</v>
      </c>
      <c r="I26" s="19" t="s">
        <v>12</v>
      </c>
    </row>
    <row r="27" spans="1:11" s="4" customFormat="1" x14ac:dyDescent="0.35">
      <c r="A27" s="9" t="s">
        <v>1</v>
      </c>
      <c r="B27" s="9" t="s">
        <v>2</v>
      </c>
      <c r="C27" s="9" t="s">
        <v>15</v>
      </c>
      <c r="D27" s="9" t="s">
        <v>13</v>
      </c>
      <c r="E27" s="8"/>
      <c r="F27" s="3" t="s">
        <v>1</v>
      </c>
      <c r="G27" s="9" t="s">
        <v>2</v>
      </c>
      <c r="H27" s="9" t="s">
        <v>15</v>
      </c>
      <c r="I27" s="9" t="s">
        <v>13</v>
      </c>
    </row>
    <row r="28" spans="1:11" s="24" customFormat="1" ht="9.4" x14ac:dyDescent="0.3">
      <c r="A28" s="20">
        <v>1.1499999999999999</v>
      </c>
      <c r="B28" s="20">
        <v>1.2</v>
      </c>
      <c r="C28" s="21">
        <v>0.13</v>
      </c>
      <c r="D28" s="21">
        <f t="shared" ref="D28:D48" si="0">C28+20%</f>
        <v>0.33</v>
      </c>
      <c r="E28" s="22"/>
      <c r="F28" s="23">
        <v>3.2</v>
      </c>
      <c r="G28" s="20">
        <v>3.2500000000000102</v>
      </c>
      <c r="H28" s="21">
        <v>0.23250000000000001</v>
      </c>
      <c r="I28" s="21">
        <f t="shared" ref="I28:I48" si="1">H28+20%</f>
        <v>0.4325</v>
      </c>
      <c r="K28" s="28"/>
    </row>
    <row r="29" spans="1:11" s="24" customFormat="1" ht="9.4" x14ac:dyDescent="0.3">
      <c r="A29" s="20">
        <v>1.2</v>
      </c>
      <c r="B29" s="20">
        <v>1.25</v>
      </c>
      <c r="C29" s="21">
        <v>0.13250000000000001</v>
      </c>
      <c r="D29" s="21">
        <f t="shared" si="0"/>
        <v>0.33250000000000002</v>
      </c>
      <c r="E29" s="22"/>
      <c r="F29" s="23">
        <v>3.25</v>
      </c>
      <c r="G29" s="20">
        <v>3.30000000000001</v>
      </c>
      <c r="H29" s="21">
        <v>0.23499999999999999</v>
      </c>
      <c r="I29" s="21">
        <f t="shared" si="1"/>
        <v>0.435</v>
      </c>
    </row>
    <row r="30" spans="1:11" s="24" customFormat="1" ht="9.4" x14ac:dyDescent="0.3">
      <c r="A30" s="20">
        <v>1.25</v>
      </c>
      <c r="B30" s="20">
        <v>1.3</v>
      </c>
      <c r="C30" s="21">
        <v>0.13500000000000001</v>
      </c>
      <c r="D30" s="21">
        <f t="shared" si="0"/>
        <v>0.33500000000000002</v>
      </c>
      <c r="E30" s="22"/>
      <c r="F30" s="23">
        <v>3.3</v>
      </c>
      <c r="G30" s="20">
        <v>3.3500000000000099</v>
      </c>
      <c r="H30" s="21">
        <v>0.23749999999999999</v>
      </c>
      <c r="I30" s="21">
        <f t="shared" si="1"/>
        <v>0.4375</v>
      </c>
    </row>
    <row r="31" spans="1:11" s="24" customFormat="1" ht="9.4" x14ac:dyDescent="0.3">
      <c r="A31" s="20">
        <v>1.3</v>
      </c>
      <c r="B31" s="20">
        <v>1.35</v>
      </c>
      <c r="C31" s="21">
        <v>0.13750000000000001</v>
      </c>
      <c r="D31" s="21">
        <f t="shared" si="0"/>
        <v>0.33750000000000002</v>
      </c>
      <c r="E31" s="22"/>
      <c r="F31" s="23">
        <v>3.35</v>
      </c>
      <c r="G31" s="20">
        <v>3.4000000000000101</v>
      </c>
      <c r="H31" s="21">
        <v>0.24</v>
      </c>
      <c r="I31" s="21">
        <f t="shared" si="1"/>
        <v>0.44</v>
      </c>
    </row>
    <row r="32" spans="1:11" s="24" customFormat="1" ht="9.4" x14ac:dyDescent="0.3">
      <c r="A32" s="20">
        <v>1.35</v>
      </c>
      <c r="B32" s="20">
        <v>1.4</v>
      </c>
      <c r="C32" s="21">
        <v>0.14000000000000001</v>
      </c>
      <c r="D32" s="21">
        <f t="shared" si="0"/>
        <v>0.34</v>
      </c>
      <c r="E32" s="22"/>
      <c r="F32" s="23">
        <v>3.4</v>
      </c>
      <c r="G32" s="20">
        <v>3.4500000000000099</v>
      </c>
      <c r="H32" s="21">
        <v>0.24249999999999999</v>
      </c>
      <c r="I32" s="21">
        <f t="shared" si="1"/>
        <v>0.4425</v>
      </c>
    </row>
    <row r="33" spans="1:9" s="24" customFormat="1" ht="9.4" x14ac:dyDescent="0.3">
      <c r="A33" s="20">
        <v>1.4</v>
      </c>
      <c r="B33" s="20">
        <v>1.45</v>
      </c>
      <c r="C33" s="21">
        <v>0.14250000000000002</v>
      </c>
      <c r="D33" s="21">
        <f t="shared" si="0"/>
        <v>0.34250000000000003</v>
      </c>
      <c r="E33" s="22"/>
      <c r="F33" s="23">
        <v>3.45</v>
      </c>
      <c r="G33" s="20">
        <v>3.5000000000000102</v>
      </c>
      <c r="H33" s="21">
        <v>0.245</v>
      </c>
      <c r="I33" s="21">
        <f t="shared" si="1"/>
        <v>0.44500000000000001</v>
      </c>
    </row>
    <row r="34" spans="1:9" s="24" customFormat="1" ht="9.4" x14ac:dyDescent="0.3">
      <c r="A34" s="20">
        <v>1.45</v>
      </c>
      <c r="B34" s="20">
        <v>1.5</v>
      </c>
      <c r="C34" s="21">
        <v>0.14500000000000002</v>
      </c>
      <c r="D34" s="21">
        <f t="shared" si="0"/>
        <v>0.34500000000000003</v>
      </c>
      <c r="E34" s="22"/>
      <c r="F34" s="23">
        <v>3.5</v>
      </c>
      <c r="G34" s="20">
        <v>3.55000000000001</v>
      </c>
      <c r="H34" s="21">
        <v>0.2475</v>
      </c>
      <c r="I34" s="21">
        <f t="shared" si="1"/>
        <v>0.44750000000000001</v>
      </c>
    </row>
    <row r="35" spans="1:9" s="24" customFormat="1" ht="9.4" x14ac:dyDescent="0.3">
      <c r="A35" s="20">
        <v>1.5</v>
      </c>
      <c r="B35" s="20">
        <v>1.55</v>
      </c>
      <c r="C35" s="21">
        <v>0.14749999999999999</v>
      </c>
      <c r="D35" s="21">
        <f t="shared" si="0"/>
        <v>0.34750000000000003</v>
      </c>
      <c r="E35" s="22"/>
      <c r="F35" s="23">
        <v>3.55</v>
      </c>
      <c r="G35" s="20">
        <v>3.6000000000000099</v>
      </c>
      <c r="H35" s="21">
        <v>0.25</v>
      </c>
      <c r="I35" s="21">
        <f t="shared" si="1"/>
        <v>0.45</v>
      </c>
    </row>
    <row r="36" spans="1:9" s="24" customFormat="1" ht="9.4" x14ac:dyDescent="0.3">
      <c r="A36" s="20">
        <v>1.55</v>
      </c>
      <c r="B36" s="20">
        <v>1.6</v>
      </c>
      <c r="C36" s="21">
        <v>0.15</v>
      </c>
      <c r="D36" s="21">
        <f t="shared" si="0"/>
        <v>0.35</v>
      </c>
      <c r="E36" s="22"/>
      <c r="F36" s="23">
        <v>3.6</v>
      </c>
      <c r="G36" s="20">
        <v>3.6500000000000101</v>
      </c>
      <c r="H36" s="21">
        <v>0.2525</v>
      </c>
      <c r="I36" s="21">
        <f t="shared" si="1"/>
        <v>0.45250000000000001</v>
      </c>
    </row>
    <row r="37" spans="1:9" s="24" customFormat="1" ht="9.4" x14ac:dyDescent="0.3">
      <c r="A37" s="20">
        <v>1.6</v>
      </c>
      <c r="B37" s="20">
        <v>1.65</v>
      </c>
      <c r="C37" s="21">
        <v>0.1525</v>
      </c>
      <c r="D37" s="21">
        <f t="shared" si="0"/>
        <v>0.35250000000000004</v>
      </c>
      <c r="E37" s="22"/>
      <c r="F37" s="23">
        <v>3.65</v>
      </c>
      <c r="G37" s="20">
        <v>3.7000000000000099</v>
      </c>
      <c r="H37" s="21">
        <v>0.255</v>
      </c>
      <c r="I37" s="21">
        <f t="shared" si="1"/>
        <v>0.45500000000000002</v>
      </c>
    </row>
    <row r="38" spans="1:9" s="24" customFormat="1" ht="9.4" x14ac:dyDescent="0.3">
      <c r="A38" s="20">
        <v>1.65</v>
      </c>
      <c r="B38" s="20">
        <v>1.7</v>
      </c>
      <c r="C38" s="21">
        <v>0.155</v>
      </c>
      <c r="D38" s="21">
        <f t="shared" si="0"/>
        <v>0.35499999999999998</v>
      </c>
      <c r="E38" s="22"/>
      <c r="F38" s="23">
        <v>3.7</v>
      </c>
      <c r="G38" s="20">
        <v>3.7500000000000102</v>
      </c>
      <c r="H38" s="21">
        <v>0.25750000000000001</v>
      </c>
      <c r="I38" s="21">
        <f t="shared" si="1"/>
        <v>0.45750000000000002</v>
      </c>
    </row>
    <row r="39" spans="1:9" s="24" customFormat="1" ht="9.4" x14ac:dyDescent="0.3">
      <c r="A39" s="20">
        <v>1.7</v>
      </c>
      <c r="B39" s="20">
        <v>1.75</v>
      </c>
      <c r="C39" s="21">
        <v>0.1575</v>
      </c>
      <c r="D39" s="21">
        <f t="shared" si="0"/>
        <v>0.35750000000000004</v>
      </c>
      <c r="E39" s="22"/>
      <c r="F39" s="23">
        <v>3.75</v>
      </c>
      <c r="G39" s="20">
        <v>3.80000000000001</v>
      </c>
      <c r="H39" s="21">
        <v>0.26</v>
      </c>
      <c r="I39" s="21">
        <f t="shared" si="1"/>
        <v>0.46</v>
      </c>
    </row>
    <row r="40" spans="1:9" s="24" customFormat="1" ht="9.4" x14ac:dyDescent="0.3">
      <c r="A40" s="20">
        <v>1.75</v>
      </c>
      <c r="B40" s="20">
        <v>1.8</v>
      </c>
      <c r="C40" s="21">
        <v>0.16</v>
      </c>
      <c r="D40" s="21">
        <f t="shared" si="0"/>
        <v>0.36</v>
      </c>
      <c r="E40" s="22"/>
      <c r="F40" s="23">
        <v>3.8</v>
      </c>
      <c r="G40" s="20">
        <v>3.8500000000000099</v>
      </c>
      <c r="H40" s="21">
        <v>0.26250000000000001</v>
      </c>
      <c r="I40" s="21">
        <f t="shared" si="1"/>
        <v>0.46250000000000002</v>
      </c>
    </row>
    <row r="41" spans="1:9" s="24" customFormat="1" ht="9.4" x14ac:dyDescent="0.3">
      <c r="A41" s="20">
        <v>1.8</v>
      </c>
      <c r="B41" s="20">
        <v>1.85</v>
      </c>
      <c r="C41" s="21">
        <v>0.16250000000000001</v>
      </c>
      <c r="D41" s="21">
        <f t="shared" si="0"/>
        <v>0.36250000000000004</v>
      </c>
      <c r="E41" s="22"/>
      <c r="F41" s="23">
        <v>3.85</v>
      </c>
      <c r="G41" s="20">
        <v>3.9000000000000101</v>
      </c>
      <c r="H41" s="21">
        <v>0.26500000000000001</v>
      </c>
      <c r="I41" s="21">
        <f t="shared" si="1"/>
        <v>0.46500000000000002</v>
      </c>
    </row>
    <row r="42" spans="1:9" s="24" customFormat="1" ht="9.4" x14ac:dyDescent="0.3">
      <c r="A42" s="20">
        <v>1.85</v>
      </c>
      <c r="B42" s="20">
        <v>1.9</v>
      </c>
      <c r="C42" s="21">
        <v>0.16500000000000001</v>
      </c>
      <c r="D42" s="21">
        <f t="shared" si="0"/>
        <v>0.36499999999999999</v>
      </c>
      <c r="E42" s="22"/>
      <c r="F42" s="23">
        <v>3.9</v>
      </c>
      <c r="G42" s="20">
        <v>3.9500000000000099</v>
      </c>
      <c r="H42" s="21">
        <v>0.26749999999999996</v>
      </c>
      <c r="I42" s="21">
        <f t="shared" si="1"/>
        <v>0.46749999999999997</v>
      </c>
    </row>
    <row r="43" spans="1:9" s="24" customFormat="1" ht="9.4" x14ac:dyDescent="0.3">
      <c r="A43" s="20">
        <v>1.9</v>
      </c>
      <c r="B43" s="20">
        <v>1.95</v>
      </c>
      <c r="C43" s="21">
        <v>0.16750000000000001</v>
      </c>
      <c r="D43" s="21">
        <f t="shared" si="0"/>
        <v>0.36750000000000005</v>
      </c>
      <c r="E43" s="22"/>
      <c r="F43" s="23">
        <v>3.95</v>
      </c>
      <c r="G43" s="20">
        <v>4.0000000000000098</v>
      </c>
      <c r="H43" s="21">
        <v>0.27</v>
      </c>
      <c r="I43" s="21">
        <f t="shared" si="1"/>
        <v>0.47000000000000003</v>
      </c>
    </row>
    <row r="44" spans="1:9" s="24" customFormat="1" ht="9.4" x14ac:dyDescent="0.3">
      <c r="A44" s="20">
        <v>1.95</v>
      </c>
      <c r="B44" s="20">
        <v>2</v>
      </c>
      <c r="C44" s="21">
        <v>0.17</v>
      </c>
      <c r="D44" s="21">
        <f t="shared" si="0"/>
        <v>0.37</v>
      </c>
      <c r="E44" s="22"/>
      <c r="F44" s="23">
        <v>4</v>
      </c>
      <c r="G44" s="20">
        <v>4.0500000000000096</v>
      </c>
      <c r="H44" s="21">
        <v>0.27249999999999996</v>
      </c>
      <c r="I44" s="21">
        <f t="shared" si="1"/>
        <v>0.47249999999999998</v>
      </c>
    </row>
    <row r="45" spans="1:9" s="24" customFormat="1" ht="9.4" x14ac:dyDescent="0.3">
      <c r="A45" s="20">
        <v>2</v>
      </c>
      <c r="B45" s="20">
        <v>2.0499999999999998</v>
      </c>
      <c r="C45" s="21">
        <v>0.17249999999999999</v>
      </c>
      <c r="D45" s="21">
        <f t="shared" si="0"/>
        <v>0.3725</v>
      </c>
      <c r="E45" s="22"/>
      <c r="F45" s="23">
        <v>4.05</v>
      </c>
      <c r="G45" s="20">
        <v>4.1000000000000103</v>
      </c>
      <c r="H45" s="21">
        <v>0.27500000000000002</v>
      </c>
      <c r="I45" s="21">
        <f t="shared" si="1"/>
        <v>0.47500000000000003</v>
      </c>
    </row>
    <row r="46" spans="1:9" s="24" customFormat="1" ht="9.4" x14ac:dyDescent="0.3">
      <c r="A46" s="20">
        <v>2.0499999999999998</v>
      </c>
      <c r="B46" s="20">
        <v>2.1</v>
      </c>
      <c r="C46" s="21">
        <v>0.17499999999999999</v>
      </c>
      <c r="D46" s="21">
        <f t="shared" si="0"/>
        <v>0.375</v>
      </c>
      <c r="E46" s="22"/>
      <c r="F46" s="23">
        <v>4.0999999999999996</v>
      </c>
      <c r="G46" s="20">
        <v>4.1500000000000101</v>
      </c>
      <c r="H46" s="21">
        <v>0.27749999999999897</v>
      </c>
      <c r="I46" s="21">
        <f t="shared" si="1"/>
        <v>0.47749999999999898</v>
      </c>
    </row>
    <row r="47" spans="1:9" s="24" customFormat="1" ht="9.4" x14ac:dyDescent="0.3">
      <c r="A47" s="20">
        <v>2.1</v>
      </c>
      <c r="B47" s="20">
        <v>2.15</v>
      </c>
      <c r="C47" s="21">
        <v>0.17749999999999999</v>
      </c>
      <c r="D47" s="21">
        <f t="shared" si="0"/>
        <v>0.3775</v>
      </c>
      <c r="E47" s="22"/>
      <c r="F47" s="23">
        <v>4.1500000000000004</v>
      </c>
      <c r="G47" s="20">
        <v>4.2000000000000099</v>
      </c>
      <c r="H47" s="21">
        <v>0.28000000000000003</v>
      </c>
      <c r="I47" s="21">
        <f t="shared" si="1"/>
        <v>0.48000000000000004</v>
      </c>
    </row>
    <row r="48" spans="1:9" s="24" customFormat="1" ht="9.4" x14ac:dyDescent="0.3">
      <c r="A48" s="20">
        <v>2.15</v>
      </c>
      <c r="B48" s="20">
        <v>2.2000000000000002</v>
      </c>
      <c r="C48" s="21">
        <v>0.18</v>
      </c>
      <c r="D48" s="21">
        <f t="shared" si="0"/>
        <v>0.38</v>
      </c>
      <c r="E48" s="22"/>
      <c r="F48" s="23">
        <v>4.2</v>
      </c>
      <c r="G48" s="20">
        <v>4.2500000000000098</v>
      </c>
      <c r="H48" s="21">
        <v>0.28249999999999997</v>
      </c>
      <c r="I48" s="21">
        <f t="shared" si="1"/>
        <v>0.48249999999999998</v>
      </c>
    </row>
    <row r="49" spans="1:9" s="24" customFormat="1" ht="9.4" x14ac:dyDescent="0.3">
      <c r="A49" s="20">
        <v>2.2000000000000002</v>
      </c>
      <c r="B49" s="20">
        <v>2.25</v>
      </c>
      <c r="C49" s="21">
        <v>0.1825</v>
      </c>
      <c r="D49" s="21">
        <f>C49+20%</f>
        <v>0.38250000000000001</v>
      </c>
      <c r="E49" s="22"/>
      <c r="F49" s="23">
        <v>4.25</v>
      </c>
      <c r="G49" s="20">
        <v>4.3000000000000096</v>
      </c>
      <c r="H49" s="21">
        <v>0.28500000000000003</v>
      </c>
      <c r="I49" s="21">
        <f t="shared" ref="I49:I68" si="2">H49+20%</f>
        <v>0.48500000000000004</v>
      </c>
    </row>
    <row r="50" spans="1:9" s="24" customFormat="1" ht="9.4" x14ac:dyDescent="0.3">
      <c r="A50" s="20">
        <v>2.25</v>
      </c>
      <c r="B50" s="20">
        <v>2.2999999999999998</v>
      </c>
      <c r="C50" s="21">
        <v>0.185</v>
      </c>
      <c r="D50" s="21">
        <f t="shared" ref="D50:D68" si="3">C50+20%</f>
        <v>0.38500000000000001</v>
      </c>
      <c r="E50" s="22"/>
      <c r="F50" s="23">
        <v>4.3</v>
      </c>
      <c r="G50" s="20">
        <v>4.3500000000000103</v>
      </c>
      <c r="H50" s="21">
        <v>0.28749999999999898</v>
      </c>
      <c r="I50" s="21">
        <f t="shared" si="2"/>
        <v>0.48749999999999899</v>
      </c>
    </row>
    <row r="51" spans="1:9" s="24" customFormat="1" ht="9.4" x14ac:dyDescent="0.3">
      <c r="A51" s="20">
        <v>2.2999999999999998</v>
      </c>
      <c r="B51" s="20">
        <v>2.35</v>
      </c>
      <c r="C51" s="21">
        <v>0.1875</v>
      </c>
      <c r="D51" s="21">
        <f t="shared" si="3"/>
        <v>0.38750000000000001</v>
      </c>
      <c r="E51" s="22"/>
      <c r="F51" s="23">
        <v>4.3499999999999996</v>
      </c>
      <c r="G51" s="20">
        <v>4.4000000000000101</v>
      </c>
      <c r="H51" s="21">
        <v>0.28999999999999904</v>
      </c>
      <c r="I51" s="21">
        <f t="shared" si="2"/>
        <v>0.48999999999999905</v>
      </c>
    </row>
    <row r="52" spans="1:9" s="24" customFormat="1" ht="9.4" x14ac:dyDescent="0.3">
      <c r="A52" s="20">
        <v>2.35</v>
      </c>
      <c r="B52" s="20">
        <v>2.4</v>
      </c>
      <c r="C52" s="21">
        <v>0.19</v>
      </c>
      <c r="D52" s="21">
        <f t="shared" si="3"/>
        <v>0.39</v>
      </c>
      <c r="E52" s="22"/>
      <c r="F52" s="23">
        <v>4.4000000000000004</v>
      </c>
      <c r="G52" s="20">
        <v>4.4500000000000099</v>
      </c>
      <c r="H52" s="21">
        <v>0.29249999999999898</v>
      </c>
      <c r="I52" s="21">
        <f t="shared" si="2"/>
        <v>0.49249999999999899</v>
      </c>
    </row>
    <row r="53" spans="1:9" s="24" customFormat="1" ht="9.4" x14ac:dyDescent="0.3">
      <c r="A53" s="20">
        <v>2.4</v>
      </c>
      <c r="B53" s="20">
        <v>2.4500000000000002</v>
      </c>
      <c r="C53" s="21">
        <v>0.1925</v>
      </c>
      <c r="D53" s="21">
        <f t="shared" si="3"/>
        <v>0.39250000000000002</v>
      </c>
      <c r="E53" s="22"/>
      <c r="F53" s="23">
        <v>4.45</v>
      </c>
      <c r="G53" s="20">
        <v>4.5000000000000098</v>
      </c>
      <c r="H53" s="21">
        <v>0.29499999999999904</v>
      </c>
      <c r="I53" s="21">
        <f t="shared" si="2"/>
        <v>0.49499999999999905</v>
      </c>
    </row>
    <row r="54" spans="1:9" s="24" customFormat="1" ht="9.4" x14ac:dyDescent="0.3">
      <c r="A54" s="20">
        <v>2.4500000000000002</v>
      </c>
      <c r="B54" s="20">
        <v>2.5</v>
      </c>
      <c r="C54" s="21">
        <v>0.19500000000000001</v>
      </c>
      <c r="D54" s="21">
        <f t="shared" si="3"/>
        <v>0.39500000000000002</v>
      </c>
      <c r="E54" s="22"/>
      <c r="F54" s="23">
        <v>4.5</v>
      </c>
      <c r="G54" s="20">
        <v>4.5500000000000096</v>
      </c>
      <c r="H54" s="21">
        <v>0.29749999999999899</v>
      </c>
      <c r="I54" s="21">
        <f t="shared" si="2"/>
        <v>0.497499999999999</v>
      </c>
    </row>
    <row r="55" spans="1:9" s="24" customFormat="1" ht="9.4" x14ac:dyDescent="0.3">
      <c r="A55" s="20">
        <v>2.5</v>
      </c>
      <c r="B55" s="20">
        <v>2.5499999999999998</v>
      </c>
      <c r="C55" s="21">
        <v>0.19750000000000001</v>
      </c>
      <c r="D55" s="21">
        <f t="shared" si="3"/>
        <v>0.39750000000000002</v>
      </c>
      <c r="E55" s="22"/>
      <c r="F55" s="23">
        <v>4.55</v>
      </c>
      <c r="G55" s="20">
        <v>4.6000000000000103</v>
      </c>
      <c r="H55" s="21">
        <v>0.29999999999999905</v>
      </c>
      <c r="I55" s="21">
        <f t="shared" si="2"/>
        <v>0.49999999999999906</v>
      </c>
    </row>
    <row r="56" spans="1:9" s="24" customFormat="1" ht="9.4" x14ac:dyDescent="0.3">
      <c r="A56" s="20">
        <v>2.5499999999999998</v>
      </c>
      <c r="B56" s="20">
        <v>2.6</v>
      </c>
      <c r="C56" s="21">
        <v>0.2</v>
      </c>
      <c r="D56" s="21">
        <f t="shared" si="3"/>
        <v>0.4</v>
      </c>
      <c r="E56" s="22"/>
      <c r="F56" s="23">
        <v>4.5999999999999996</v>
      </c>
      <c r="G56" s="20">
        <v>4.6500000000000101</v>
      </c>
      <c r="H56" s="21">
        <v>0.30249999999999899</v>
      </c>
      <c r="I56" s="21">
        <f t="shared" si="2"/>
        <v>0.50249999999999906</v>
      </c>
    </row>
    <row r="57" spans="1:9" s="24" customFormat="1" ht="9.4" x14ac:dyDescent="0.3">
      <c r="A57" s="20">
        <v>2.6</v>
      </c>
      <c r="B57" s="20">
        <v>2.65</v>
      </c>
      <c r="C57" s="21">
        <v>0.20249999999999999</v>
      </c>
      <c r="D57" s="21">
        <f t="shared" si="3"/>
        <v>0.40249999999999997</v>
      </c>
      <c r="E57" s="22"/>
      <c r="F57" s="23">
        <v>4.6499999999999897</v>
      </c>
      <c r="G57" s="20">
        <v>4.7</v>
      </c>
      <c r="H57" s="21">
        <v>0.30499999999999905</v>
      </c>
      <c r="I57" s="21">
        <f t="shared" si="2"/>
        <v>0.50499999999999901</v>
      </c>
    </row>
    <row r="58" spans="1:9" s="24" customFormat="1" ht="9.4" x14ac:dyDescent="0.3">
      <c r="A58" s="20">
        <v>2.65</v>
      </c>
      <c r="B58" s="20">
        <v>2.7</v>
      </c>
      <c r="C58" s="21">
        <v>0.20499999999999999</v>
      </c>
      <c r="D58" s="21">
        <f t="shared" si="3"/>
        <v>0.40500000000000003</v>
      </c>
      <c r="E58" s="22"/>
      <c r="F58" s="23">
        <v>4.6999999999999904</v>
      </c>
      <c r="G58" s="20">
        <v>4.75</v>
      </c>
      <c r="H58" s="21">
        <v>0.307499999999999</v>
      </c>
      <c r="I58" s="21">
        <f t="shared" si="2"/>
        <v>0.50749999999999895</v>
      </c>
    </row>
    <row r="59" spans="1:9" s="24" customFormat="1" ht="9.4" x14ac:dyDescent="0.3">
      <c r="A59" s="20">
        <v>2.7</v>
      </c>
      <c r="B59" s="20">
        <v>2.75</v>
      </c>
      <c r="C59" s="21">
        <v>0.20749999999999999</v>
      </c>
      <c r="D59" s="21">
        <f t="shared" si="3"/>
        <v>0.40749999999999997</v>
      </c>
      <c r="E59" s="22"/>
      <c r="F59" s="23">
        <v>4.7499999999999902</v>
      </c>
      <c r="G59" s="20">
        <v>4.8</v>
      </c>
      <c r="H59" s="21">
        <v>0.30999999999999905</v>
      </c>
      <c r="I59" s="21">
        <f t="shared" si="2"/>
        <v>0.50999999999999912</v>
      </c>
    </row>
    <row r="60" spans="1:9" s="24" customFormat="1" ht="9.4" x14ac:dyDescent="0.3">
      <c r="A60" s="20">
        <v>2.75</v>
      </c>
      <c r="B60" s="20">
        <v>2.8</v>
      </c>
      <c r="C60" s="21">
        <v>0.21</v>
      </c>
      <c r="D60" s="21">
        <f t="shared" si="3"/>
        <v>0.41000000000000003</v>
      </c>
      <c r="E60" s="22"/>
      <c r="F60" s="23">
        <v>4.7999999999999901</v>
      </c>
      <c r="G60" s="20">
        <v>4.8499999999999996</v>
      </c>
      <c r="H60" s="21">
        <v>0.312499999999999</v>
      </c>
      <c r="I60" s="21">
        <f t="shared" si="2"/>
        <v>0.51249999999999907</v>
      </c>
    </row>
    <row r="61" spans="1:9" s="24" customFormat="1" ht="9.4" x14ac:dyDescent="0.3">
      <c r="A61" s="20">
        <v>2.8</v>
      </c>
      <c r="B61" s="20">
        <v>2.85</v>
      </c>
      <c r="C61" s="21">
        <v>0.21249999999999999</v>
      </c>
      <c r="D61" s="21">
        <f t="shared" si="3"/>
        <v>0.41249999999999998</v>
      </c>
      <c r="E61" s="22"/>
      <c r="F61" s="23">
        <v>4.8499999999999899</v>
      </c>
      <c r="G61" s="20">
        <v>4.9000000000000004</v>
      </c>
      <c r="H61" s="21">
        <v>0.31499999999999895</v>
      </c>
      <c r="I61" s="21">
        <f t="shared" si="2"/>
        <v>0.51499999999999901</v>
      </c>
    </row>
    <row r="62" spans="1:9" s="24" customFormat="1" ht="9.4" x14ac:dyDescent="0.3">
      <c r="A62" s="20">
        <v>2.85</v>
      </c>
      <c r="B62" s="20">
        <v>2.9</v>
      </c>
      <c r="C62" s="21">
        <v>0.215</v>
      </c>
      <c r="D62" s="21">
        <f t="shared" si="3"/>
        <v>0.41500000000000004</v>
      </c>
      <c r="E62" s="22"/>
      <c r="F62" s="23">
        <v>4.8999999999999897</v>
      </c>
      <c r="G62" s="20">
        <v>4.95</v>
      </c>
      <c r="H62" s="21">
        <v>0.31749999999999901</v>
      </c>
      <c r="I62" s="21">
        <f t="shared" si="2"/>
        <v>0.51749999999999896</v>
      </c>
    </row>
    <row r="63" spans="1:9" s="24" customFormat="1" ht="9.4" x14ac:dyDescent="0.3">
      <c r="A63" s="20">
        <v>2.9</v>
      </c>
      <c r="B63" s="20">
        <v>2.95</v>
      </c>
      <c r="C63" s="21">
        <v>0.2175</v>
      </c>
      <c r="D63" s="21">
        <f t="shared" si="3"/>
        <v>0.41749999999999998</v>
      </c>
      <c r="E63" s="22"/>
      <c r="F63" s="23">
        <v>4.9499999999999904</v>
      </c>
      <c r="G63" s="20">
        <v>5</v>
      </c>
      <c r="H63" s="21">
        <v>0.31999999999999895</v>
      </c>
      <c r="I63" s="21">
        <f t="shared" si="2"/>
        <v>0.51999999999999891</v>
      </c>
    </row>
    <row r="64" spans="1:9" s="24" customFormat="1" ht="9.4" x14ac:dyDescent="0.3">
      <c r="A64" s="20">
        <v>2.95</v>
      </c>
      <c r="B64" s="20">
        <v>3</v>
      </c>
      <c r="C64" s="21">
        <v>0.22</v>
      </c>
      <c r="D64" s="21">
        <f t="shared" si="3"/>
        <v>0.42000000000000004</v>
      </c>
      <c r="E64" s="22"/>
      <c r="F64" s="23">
        <v>4.9999999999999902</v>
      </c>
      <c r="G64" s="20">
        <v>5.05</v>
      </c>
      <c r="H64" s="21">
        <v>0.32249999999999901</v>
      </c>
      <c r="I64" s="21">
        <f t="shared" si="2"/>
        <v>0.52249999999999908</v>
      </c>
    </row>
    <row r="65" spans="1:9" s="24" customFormat="1" ht="9.4" x14ac:dyDescent="0.3">
      <c r="A65" s="20">
        <v>3</v>
      </c>
      <c r="B65" s="20">
        <v>3.05000000000001</v>
      </c>
      <c r="C65" s="21">
        <v>0.2225</v>
      </c>
      <c r="D65" s="21">
        <f t="shared" si="3"/>
        <v>0.42249999999999999</v>
      </c>
      <c r="E65" s="22"/>
      <c r="F65" s="23">
        <v>5.0499999999999901</v>
      </c>
      <c r="G65" s="20">
        <v>5.0999999999999996</v>
      </c>
      <c r="H65" s="21">
        <v>0.32499999999999896</v>
      </c>
      <c r="I65" s="21">
        <f t="shared" si="2"/>
        <v>0.52499999999999902</v>
      </c>
    </row>
    <row r="66" spans="1:9" s="24" customFormat="1" ht="9.4" x14ac:dyDescent="0.3">
      <c r="A66" s="20">
        <v>3.05</v>
      </c>
      <c r="B66" s="20">
        <v>3.1000000000000099</v>
      </c>
      <c r="C66" s="21">
        <v>0.22500000000000001</v>
      </c>
      <c r="D66" s="21">
        <f t="shared" si="3"/>
        <v>0.42500000000000004</v>
      </c>
      <c r="E66" s="22"/>
      <c r="F66" s="23">
        <v>5.0999999999999899</v>
      </c>
      <c r="G66" s="20">
        <v>5.15</v>
      </c>
      <c r="H66" s="21">
        <v>0.32749999999999901</v>
      </c>
      <c r="I66" s="21">
        <f t="shared" si="2"/>
        <v>0.52749999999999897</v>
      </c>
    </row>
    <row r="67" spans="1:9" s="24" customFormat="1" ht="9.4" x14ac:dyDescent="0.3">
      <c r="A67" s="20">
        <v>3.1</v>
      </c>
      <c r="B67" s="20">
        <v>3.1500000000000101</v>
      </c>
      <c r="C67" s="21">
        <v>0.22750000000000001</v>
      </c>
      <c r="D67" s="21">
        <f t="shared" si="3"/>
        <v>0.42749999999999999</v>
      </c>
      <c r="E67" s="22"/>
      <c r="F67" s="23">
        <v>5.1499999999999897</v>
      </c>
      <c r="G67" s="20">
        <v>5.2</v>
      </c>
      <c r="H67" s="21">
        <v>0.32999999999999896</v>
      </c>
      <c r="I67" s="21">
        <f t="shared" si="2"/>
        <v>0.52999999999999892</v>
      </c>
    </row>
    <row r="68" spans="1:9" s="24" customFormat="1" ht="9.4" x14ac:dyDescent="0.3">
      <c r="A68" s="20">
        <v>3.15</v>
      </c>
      <c r="B68" s="20">
        <v>3.2000000000000099</v>
      </c>
      <c r="C68" s="21">
        <v>0.23</v>
      </c>
      <c r="D68" s="21">
        <f t="shared" si="3"/>
        <v>0.43000000000000005</v>
      </c>
      <c r="E68" s="22"/>
      <c r="F68" s="23">
        <v>5.1999999999999904</v>
      </c>
      <c r="G68" s="20">
        <v>5.25</v>
      </c>
      <c r="H68" s="21">
        <v>0.33249999999999902</v>
      </c>
      <c r="I68" s="21">
        <f t="shared" si="2"/>
        <v>0.53249999999999909</v>
      </c>
    </row>
    <row r="69" spans="1:9" x14ac:dyDescent="0.35">
      <c r="A69" s="10"/>
      <c r="B69" s="10"/>
      <c r="C69" s="11"/>
      <c r="D69" s="12"/>
      <c r="E69" s="12"/>
      <c r="F69" s="10"/>
      <c r="G69" s="10"/>
      <c r="H69" s="11"/>
      <c r="I69" s="12"/>
    </row>
    <row r="70" spans="1:9" ht="35.25" customHeight="1" x14ac:dyDescent="0.35">
      <c r="A70" s="38" t="s">
        <v>20</v>
      </c>
      <c r="B70" s="38"/>
      <c r="C70" s="38"/>
      <c r="D70" s="38"/>
      <c r="E70" s="38"/>
      <c r="F70" s="38"/>
      <c r="G70" s="38"/>
      <c r="H70" s="38"/>
      <c r="I70" s="38"/>
    </row>
    <row r="71" spans="1:9" x14ac:dyDescent="0.35">
      <c r="A71" s="13"/>
      <c r="B71" s="13"/>
      <c r="C71" s="13"/>
      <c r="F71" s="13"/>
      <c r="G71" s="13"/>
      <c r="H71" s="13"/>
    </row>
    <row r="72" spans="1:9" s="17" customFormat="1" ht="15" customHeight="1" x14ac:dyDescent="0.4">
      <c r="A72" s="31" t="s">
        <v>5</v>
      </c>
      <c r="B72" s="31"/>
      <c r="C72" s="31"/>
      <c r="D72" s="31"/>
      <c r="E72" s="31"/>
      <c r="F72" s="31"/>
      <c r="G72" s="31"/>
      <c r="H72" s="31"/>
      <c r="I72" s="31"/>
    </row>
    <row r="73" spans="1:9" s="17" customFormat="1" ht="15" customHeight="1" x14ac:dyDescent="0.4">
      <c r="A73" s="31" t="s">
        <v>6</v>
      </c>
      <c r="B73" s="31"/>
      <c r="C73" s="31"/>
      <c r="D73" s="31"/>
      <c r="E73" s="31"/>
      <c r="F73" s="31"/>
      <c r="G73" s="31"/>
      <c r="H73" s="31"/>
      <c r="I73" s="31"/>
    </row>
    <row r="74" spans="1:9" s="17" customFormat="1" ht="15" customHeight="1" x14ac:dyDescent="0.4">
      <c r="A74" s="31" t="s">
        <v>7</v>
      </c>
      <c r="B74" s="31"/>
      <c r="C74" s="31"/>
      <c r="D74" s="31"/>
      <c r="E74" s="31"/>
      <c r="F74" s="31"/>
      <c r="G74" s="31"/>
      <c r="H74" s="31"/>
      <c r="I74" s="31"/>
    </row>
    <row r="75" spans="1:9" s="17" customFormat="1" ht="15" customHeight="1" x14ac:dyDescent="0.4">
      <c r="A75" s="31" t="s">
        <v>21</v>
      </c>
      <c r="B75" s="31"/>
      <c r="C75" s="31"/>
      <c r="D75" s="31"/>
      <c r="E75" s="31"/>
      <c r="F75" s="31"/>
      <c r="G75" s="31"/>
      <c r="H75" s="31"/>
      <c r="I75" s="31"/>
    </row>
  </sheetData>
  <mergeCells count="14">
    <mergeCell ref="A75:I75"/>
    <mergeCell ref="A4:I4"/>
    <mergeCell ref="A22:I22"/>
    <mergeCell ref="C24:D24"/>
    <mergeCell ref="A24:B24"/>
    <mergeCell ref="F24:G24"/>
    <mergeCell ref="A6:I6"/>
    <mergeCell ref="H24:I24"/>
    <mergeCell ref="A70:I70"/>
    <mergeCell ref="A1:I1"/>
    <mergeCell ref="A3:I3"/>
    <mergeCell ref="A72:I72"/>
    <mergeCell ref="A73:I73"/>
    <mergeCell ref="A74:I74"/>
  </mergeCells>
  <printOptions horizontalCentered="1"/>
  <pageMargins left="0.25" right="0.25" top="0.25" bottom="0.2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86991-0e10-4e3b-a7e8-123e4968d611" xsi:nil="true"/>
    <lcf76f155ced4ddcb4097134ff3c332f xmlns="9d7663eb-a1e9-4eec-bece-398e6deeb2b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B13E4D2001484B8342E6A501F99E1E" ma:contentTypeVersion="15" ma:contentTypeDescription="Create a new document." ma:contentTypeScope="" ma:versionID="54504ac80d54d7d817240be756be28d1">
  <xsd:schema xmlns:xsd="http://www.w3.org/2001/XMLSchema" xmlns:xs="http://www.w3.org/2001/XMLSchema" xmlns:p="http://schemas.microsoft.com/office/2006/metadata/properties" xmlns:ns2="9d7663eb-a1e9-4eec-bece-398e6deeb2b2" xmlns:ns3="f4d86991-0e10-4e3b-a7e8-123e4968d611" targetNamespace="http://schemas.microsoft.com/office/2006/metadata/properties" ma:root="true" ma:fieldsID="be72ae59e5d8744ba045f56a6ae11da5" ns2:_="" ns3:_="">
    <xsd:import namespace="9d7663eb-a1e9-4eec-bece-398e6deeb2b2"/>
    <xsd:import namespace="f4d86991-0e10-4e3b-a7e8-123e4968d6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7663eb-a1e9-4eec-bece-398e6deeb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354bf3f-9163-49f7-aeb0-cfa9cc6dee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86991-0e10-4e3b-a7e8-123e4968d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00c7e79-e1f8-4ea6-94a3-15ab87e45994}" ma:internalName="TaxCatchAll" ma:showField="CatchAllData" ma:web="f4d86991-0e10-4e3b-a7e8-123e4968d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4384D4-7BE8-4ED1-A5D8-F3EFFCB17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77C0E9-1E0E-4A1B-9683-7545D61E2916}">
  <ds:schemaRefs>
    <ds:schemaRef ds:uri="9d7663eb-a1e9-4eec-bece-398e6deeb2b2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f4d86991-0e10-4e3b-a7e8-123e4968d611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937E7A-145E-4528-A0F2-B713CD463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7663eb-a1e9-4eec-bece-398e6deeb2b2"/>
    <ds:schemaRef ds:uri="f4d86991-0e10-4e3b-a7e8-123e4968d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10.06.25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Wilson</dc:creator>
  <cp:lastModifiedBy>Jessica Routh</cp:lastModifiedBy>
  <cp:lastPrinted>2019-10-11T18:37:27Z</cp:lastPrinted>
  <dcterms:created xsi:type="dcterms:W3CDTF">2016-11-12T00:17:37Z</dcterms:created>
  <dcterms:modified xsi:type="dcterms:W3CDTF">2026-09-15T20:23:59Z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0x010100C8B13E4D2001484B8342E6A501F99E1E</vt:lpwstr>
  </property>
  <property fmtid="{D5CDD505-2E9C-101B-9397-08002B2CF9AE}" pid="3" name="Order">
    <vt:r8>399800</vt:r8>
  </property>
  <property fmtid="{D5CDD505-2E9C-101B-9397-08002B2CF9AE}" pid="4" name="MediaServiceImageTags">
    <vt:lpwstr/>
  </property>
</Properties>
</file>