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titanfreight.sharepoint.com/sites/Forms/Shared Documents/Rating &amp; Charges/Fuel Surcharge Matrix/"/>
    </mc:Choice>
  </mc:AlternateContent>
  <xr:revisionPtr revIDLastSave="227" documentId="8_{B49E7B1E-267C-4CBC-842D-307F8BC58832}" xr6:coauthVersionLast="47" xr6:coauthVersionMax="47" xr10:uidLastSave="{B88AF678-2D77-4606-A1D9-73F0D8741043}"/>
  <bookViews>
    <workbookView xWindow="25080" yWindow="-120" windowWidth="25440" windowHeight="15390" xr2:uid="{00000000-000D-0000-FFFF-FFFF00000000}"/>
  </bookViews>
  <sheets>
    <sheet name="10.01.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2" i="1" l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</calcChain>
</file>

<file path=xl/sharedStrings.xml><?xml version="1.0" encoding="utf-8"?>
<sst xmlns="http://schemas.openxmlformats.org/spreadsheetml/2006/main" count="34" uniqueCount="23">
  <si>
    <t>Fuel Surcharge</t>
  </si>
  <si>
    <t>At Least:</t>
  </si>
  <si>
    <t>But Less Than:</t>
  </si>
  <si>
    <t>Fuel Surcharge:</t>
  </si>
  <si>
    <t>TERMS &amp; CONDITIONS - RULES TARIFF TTFY-100</t>
  </si>
  <si>
    <t>503-652-0010</t>
  </si>
  <si>
    <t>TITANFS.COM</t>
  </si>
  <si>
    <t>USDOT #316846</t>
  </si>
  <si>
    <t>TITAN uses an index-based surcharge that is adjusted weekly. Changes to the surcharge will be effective on Tuesday of each week. The surcharge will be based on the U.S. On-Highway Diesel Fuel Prices, West Coast (PADD5), as reported by the U.S. Energy Information Administration on Monday of each week, rounded to the nearest cent.</t>
  </si>
  <si>
    <t>LTL</t>
  </si>
  <si>
    <t>TL</t>
  </si>
  <si>
    <t>(Less than Truck Load)</t>
  </si>
  <si>
    <t>Diesel Fuel Price:</t>
  </si>
  <si>
    <t>(Truck Load)</t>
  </si>
  <si>
    <t>10001 lbs or more</t>
  </si>
  <si>
    <r>
      <t>TITAN</t>
    </r>
    <r>
      <rPr>
        <b/>
        <sz val="16"/>
        <color theme="1"/>
        <rFont val="Calibri"/>
        <family val="2"/>
        <scheme val="minor"/>
      </rPr>
      <t>® Freight Systems</t>
    </r>
  </si>
  <si>
    <t>1 to 10000 lbs</t>
  </si>
  <si>
    <t>Current Fuel Surcharge</t>
  </si>
  <si>
    <t>Effective Date</t>
  </si>
  <si>
    <t>Western Average</t>
  </si>
  <si>
    <t>Truckload</t>
  </si>
  <si>
    <t>NOTE: Fuel Surcharge percentages and thresholds are subject to change without prior notice. When the U.S. Department of Energy's National Average Price of diesel fuel reaches greater than $5.25 per gallon, the fuel surcharge percentage will continue to increase .25% for every 5 cent increase in fuel price.</t>
  </si>
  <si>
    <t>Effective October 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</si>
</sst>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mmmm\ d\,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b/>
      <i/>
      <sz val="3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10" fillId="0" borderId="0" xfId="0" applyFont="1"/>
    <xf numFmtId="0" fontId="11" fillId="0" borderId="7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/>
    <xf numFmtId="0" fontId="11" fillId="0" borderId="5" xfId="0" applyFont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10" fontId="10" fillId="0" borderId="0" xfId="1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2" fontId="10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10" fontId="14" fillId="0" borderId="1" xfId="1" applyNumberFormat="1" applyFont="1" applyBorder="1" applyAlignment="1">
      <alignment horizontal="center"/>
    </xf>
    <xf numFmtId="10" fontId="14" fillId="0" borderId="1" xfId="0" applyNumberFormat="1" applyFont="1" applyBorder="1" applyAlignment="1">
      <alignment horizontal="center"/>
    </xf>
    <xf numFmtId="10" fontId="14" fillId="0" borderId="3" xfId="0" applyNumberFormat="1" applyFont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0" fontId="14" fillId="0" borderId="0" xfId="0" applyFont="1"/>
    <xf numFmtId="8" fontId="10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"/>
  <sheetViews>
    <sheetView tabSelected="1" topLeftCell="A3" zoomScale="190" zoomScaleNormal="190" workbookViewId="0">
      <selection activeCell="I16" sqref="I16"/>
    </sheetView>
  </sheetViews>
  <sheetFormatPr defaultColWidth="14.28515625" defaultRowHeight="11.25" x14ac:dyDescent="0.2"/>
  <cols>
    <col min="1" max="2" width="9.7109375" style="2" customWidth="1"/>
    <col min="3" max="4" width="12" style="2" customWidth="1"/>
    <col min="5" max="5" width="2.42578125" style="2" customWidth="1"/>
    <col min="6" max="7" width="9.7109375" style="2" customWidth="1"/>
    <col min="8" max="9" width="12" style="2" customWidth="1"/>
    <col min="10" max="16384" width="14.28515625" style="2"/>
  </cols>
  <sheetData>
    <row r="1" spans="1:9" s="15" customFormat="1" ht="21" x14ac:dyDescent="0.35">
      <c r="A1" s="36" t="s">
        <v>15</v>
      </c>
      <c r="B1" s="36"/>
      <c r="C1" s="36"/>
      <c r="D1" s="36"/>
      <c r="E1" s="36"/>
      <c r="F1" s="36"/>
      <c r="G1" s="36"/>
      <c r="H1" s="36"/>
      <c r="I1" s="36"/>
    </row>
    <row r="2" spans="1:9" s="15" customFormat="1" ht="7.5" customHeight="1" x14ac:dyDescent="0.3">
      <c r="A2" s="14"/>
      <c r="F2" s="14"/>
    </row>
    <row r="3" spans="1:9" s="15" customFormat="1" ht="20.25" x14ac:dyDescent="0.3">
      <c r="A3" s="38" t="s">
        <v>4</v>
      </c>
      <c r="B3" s="38"/>
      <c r="C3" s="38"/>
      <c r="D3" s="38"/>
      <c r="E3" s="38"/>
      <c r="F3" s="38"/>
      <c r="G3" s="38"/>
      <c r="H3" s="38"/>
      <c r="I3" s="38"/>
    </row>
    <row r="4" spans="1:9" s="15" customFormat="1" ht="20.25" x14ac:dyDescent="0.3">
      <c r="A4" s="30" t="s">
        <v>0</v>
      </c>
      <c r="B4" s="30"/>
      <c r="C4" s="30"/>
      <c r="D4" s="30"/>
      <c r="E4" s="30"/>
      <c r="F4" s="30"/>
      <c r="G4" s="30"/>
      <c r="H4" s="30"/>
      <c r="I4" s="30"/>
    </row>
    <row r="5" spans="1:9" s="16" customFormat="1" ht="7.5" customHeight="1" x14ac:dyDescent="0.5">
      <c r="A5" s="1"/>
      <c r="F5" s="1"/>
    </row>
    <row r="6" spans="1:9" s="15" customFormat="1" ht="20.25" x14ac:dyDescent="0.3">
      <c r="A6" s="36" t="s">
        <v>17</v>
      </c>
      <c r="B6" s="36"/>
      <c r="C6" s="36"/>
      <c r="D6" s="36"/>
      <c r="E6" s="36"/>
      <c r="F6" s="36"/>
      <c r="G6" s="36"/>
      <c r="H6" s="36"/>
      <c r="I6" s="36"/>
    </row>
    <row r="7" spans="1:9" s="16" customFormat="1" ht="7.5" customHeight="1" x14ac:dyDescent="0.5">
      <c r="A7" s="1"/>
      <c r="F7" s="1"/>
    </row>
    <row r="8" spans="1:9" s="18" customFormat="1" ht="11.25" customHeight="1" x14ac:dyDescent="0.2">
      <c r="C8" s="27" t="s">
        <v>18</v>
      </c>
      <c r="D8" s="26" t="s">
        <v>19</v>
      </c>
      <c r="E8" s="28"/>
      <c r="F8" s="12" t="s">
        <v>9</v>
      </c>
      <c r="G8" s="12" t="s">
        <v>20</v>
      </c>
    </row>
    <row r="9" spans="1:9" s="18" customFormat="1" ht="10.5" customHeight="1" x14ac:dyDescent="0.2">
      <c r="C9" s="27">
        <v>45805</v>
      </c>
      <c r="D9" s="26">
        <v>4.2480000000000002</v>
      </c>
      <c r="E9" s="28"/>
      <c r="F9" s="12">
        <v>0.2525</v>
      </c>
      <c r="G9" s="12">
        <v>0.45250000000000001</v>
      </c>
    </row>
    <row r="10" spans="1:9" s="18" customFormat="1" ht="10.5" customHeight="1" x14ac:dyDescent="0.2">
      <c r="C10" s="27">
        <v>45797</v>
      </c>
      <c r="D10" s="26">
        <v>4.2960000000000003</v>
      </c>
      <c r="E10" s="28"/>
      <c r="F10" s="12">
        <v>0.25750000000000001</v>
      </c>
      <c r="G10" s="12">
        <v>0.45750000000000002</v>
      </c>
    </row>
    <row r="11" spans="1:9" s="18" customFormat="1" ht="10.5" customHeight="1" x14ac:dyDescent="0.2">
      <c r="C11" s="27">
        <v>45790</v>
      </c>
      <c r="D11" s="26">
        <v>4.2110000000000003</v>
      </c>
      <c r="E11" s="28"/>
      <c r="F11" s="12">
        <v>0.2525</v>
      </c>
      <c r="G11" s="12">
        <v>0.45250000000000001</v>
      </c>
    </row>
    <row r="12" spans="1:9" s="18" customFormat="1" ht="10.5" customHeight="1" x14ac:dyDescent="0.2">
      <c r="C12" s="27">
        <v>45784</v>
      </c>
      <c r="D12" s="26">
        <v>4.2039999999999997</v>
      </c>
      <c r="E12" s="28"/>
      <c r="F12" s="12">
        <v>0.2525</v>
      </c>
      <c r="G12" s="12">
        <v>0.45250000000000001</v>
      </c>
    </row>
    <row r="13" spans="1:9" s="18" customFormat="1" ht="10.5" customHeight="1" x14ac:dyDescent="0.2">
      <c r="C13" s="27">
        <v>45777</v>
      </c>
      <c r="D13" s="26">
        <v>4.2240000000000002</v>
      </c>
      <c r="E13" s="28"/>
      <c r="F13" s="12">
        <v>0.2525</v>
      </c>
      <c r="G13" s="12">
        <v>0.45250000000000001</v>
      </c>
    </row>
    <row r="14" spans="1:9" s="18" customFormat="1" ht="10.5" customHeight="1" x14ac:dyDescent="0.2">
      <c r="C14" s="27">
        <v>45770</v>
      </c>
      <c r="D14" s="26">
        <v>4.25</v>
      </c>
      <c r="E14" s="28"/>
      <c r="F14" s="12">
        <v>0.2525</v>
      </c>
      <c r="G14" s="12">
        <v>0.45250000000000001</v>
      </c>
    </row>
    <row r="15" spans="1:9" s="18" customFormat="1" ht="10.5" customHeight="1" x14ac:dyDescent="0.2">
      <c r="C15" s="27">
        <v>45763</v>
      </c>
      <c r="D15" s="26">
        <v>4.2809999999999997</v>
      </c>
      <c r="E15" s="28"/>
      <c r="F15" s="12">
        <v>0.255</v>
      </c>
      <c r="G15" s="12">
        <v>0.45500000000000002</v>
      </c>
    </row>
    <row r="16" spans="1:9" s="18" customFormat="1" ht="10.5" customHeight="1" x14ac:dyDescent="0.2">
      <c r="C16" s="27">
        <v>45756</v>
      </c>
      <c r="D16" s="26">
        <v>4.3179999999999996</v>
      </c>
      <c r="E16" s="28"/>
      <c r="F16" s="12">
        <v>0.25750000000000001</v>
      </c>
      <c r="G16" s="12">
        <v>0.45750000000000002</v>
      </c>
    </row>
    <row r="17" spans="3:7" s="18" customFormat="1" ht="10.5" customHeight="1" x14ac:dyDescent="0.2">
      <c r="C17" s="27">
        <v>45748</v>
      </c>
      <c r="D17" s="26">
        <v>4.2590000000000003</v>
      </c>
      <c r="E17" s="28"/>
      <c r="F17" s="12">
        <v>0.255</v>
      </c>
      <c r="G17" s="12">
        <v>0.45500000000000002</v>
      </c>
    </row>
    <row r="18" spans="3:7" s="18" customFormat="1" ht="10.5" customHeight="1" x14ac:dyDescent="0.2">
      <c r="C18" s="27">
        <v>45741</v>
      </c>
      <c r="D18" s="26">
        <v>4.2290000000000001</v>
      </c>
      <c r="E18" s="28"/>
      <c r="F18" s="12">
        <v>0.2525</v>
      </c>
      <c r="G18" s="12">
        <v>0.45250000000000001</v>
      </c>
    </row>
    <row r="19" spans="3:7" s="18" customFormat="1" ht="10.5" customHeight="1" x14ac:dyDescent="0.2">
      <c r="C19" s="27">
        <v>45734</v>
      </c>
      <c r="D19" s="26">
        <v>4.2030000000000003</v>
      </c>
      <c r="E19" s="28"/>
      <c r="F19" s="12">
        <v>0.25</v>
      </c>
      <c r="G19" s="12">
        <v>0.45</v>
      </c>
    </row>
    <row r="20" spans="3:7" s="18" customFormat="1" ht="10.5" customHeight="1" x14ac:dyDescent="0.2">
      <c r="C20" s="27">
        <v>45727</v>
      </c>
      <c r="D20" s="26">
        <v>4.25</v>
      </c>
      <c r="E20" s="28"/>
      <c r="F20" s="12">
        <v>0.2525</v>
      </c>
      <c r="G20" s="12">
        <v>0.45250000000000001</v>
      </c>
    </row>
    <row r="21" spans="3:7" s="18" customFormat="1" ht="10.5" customHeight="1" x14ac:dyDescent="0.2">
      <c r="C21" s="27">
        <v>45720</v>
      </c>
      <c r="D21" s="26">
        <v>4.3029999999999999</v>
      </c>
      <c r="E21" s="28"/>
      <c r="F21" s="12">
        <v>0.255</v>
      </c>
      <c r="G21" s="12">
        <v>0.45500000000000002</v>
      </c>
    </row>
    <row r="22" spans="3:7" s="18" customFormat="1" ht="10.5" customHeight="1" x14ac:dyDescent="0.2">
      <c r="C22" s="27">
        <v>45713</v>
      </c>
      <c r="D22" s="26">
        <v>4.3579999999999997</v>
      </c>
      <c r="E22" s="28"/>
      <c r="F22" s="12">
        <v>0.26</v>
      </c>
      <c r="G22" s="12">
        <v>0.46</v>
      </c>
    </row>
    <row r="23" spans="3:7" s="18" customFormat="1" ht="10.5" customHeight="1" x14ac:dyDescent="0.2">
      <c r="C23" s="27">
        <v>45706</v>
      </c>
      <c r="D23" s="26">
        <v>4.3159999999999998</v>
      </c>
      <c r="E23" s="28"/>
      <c r="F23" s="12">
        <v>0.25750000000000001</v>
      </c>
      <c r="G23" s="12">
        <v>0.45750000000000002</v>
      </c>
    </row>
    <row r="24" spans="3:7" s="18" customFormat="1" ht="10.5" customHeight="1" x14ac:dyDescent="0.2">
      <c r="C24" s="27">
        <v>45699</v>
      </c>
      <c r="D24" s="26">
        <v>4.3070000000000004</v>
      </c>
      <c r="E24" s="28"/>
      <c r="F24" s="12">
        <v>0.25750000000000001</v>
      </c>
      <c r="G24" s="12">
        <v>0.45750000000000002</v>
      </c>
    </row>
    <row r="25" spans="3:7" s="18" customFormat="1" ht="10.5" customHeight="1" x14ac:dyDescent="0.2">
      <c r="C25" s="27">
        <v>45691</v>
      </c>
      <c r="D25" s="26">
        <v>4.2889999999999997</v>
      </c>
      <c r="E25" s="28"/>
      <c r="F25" s="12">
        <v>0.255</v>
      </c>
      <c r="G25" s="12">
        <v>0.45500000000000002</v>
      </c>
    </row>
    <row r="26" spans="3:7" s="18" customFormat="1" ht="10.5" customHeight="1" x14ac:dyDescent="0.2">
      <c r="C26" s="27">
        <v>45685</v>
      </c>
      <c r="D26" s="26">
        <v>4.274</v>
      </c>
      <c r="E26" s="28"/>
      <c r="F26" s="12">
        <v>0.255</v>
      </c>
      <c r="G26" s="12">
        <v>0.45500000000000002</v>
      </c>
    </row>
    <row r="27" spans="3:7" s="18" customFormat="1" ht="10.5" customHeight="1" x14ac:dyDescent="0.2">
      <c r="C27" s="27">
        <v>45679</v>
      </c>
      <c r="D27" s="26">
        <v>4.3019999999999996</v>
      </c>
      <c r="E27" s="28"/>
      <c r="F27" s="12">
        <v>0.255</v>
      </c>
      <c r="G27" s="12">
        <v>0.45500000000000002</v>
      </c>
    </row>
    <row r="28" spans="3:7" s="18" customFormat="1" ht="10.5" customHeight="1" x14ac:dyDescent="0.2">
      <c r="C28" s="27">
        <v>45671</v>
      </c>
      <c r="D28" s="26">
        <v>4.2130000000000001</v>
      </c>
      <c r="E28" s="28"/>
      <c r="F28" s="12">
        <v>0.2525</v>
      </c>
      <c r="G28" s="12">
        <v>0.45250000000000001</v>
      </c>
    </row>
    <row r="29" spans="3:7" s="18" customFormat="1" ht="10.5" customHeight="1" x14ac:dyDescent="0.2">
      <c r="C29" s="27">
        <v>45664</v>
      </c>
      <c r="D29" s="26">
        <v>4.1470000000000002</v>
      </c>
      <c r="E29" s="28"/>
      <c r="F29" s="12">
        <v>0.25</v>
      </c>
      <c r="G29" s="12">
        <v>0.45</v>
      </c>
    </row>
    <row r="30" spans="3:7" s="18" customFormat="1" ht="10.5" customHeight="1" x14ac:dyDescent="0.2">
      <c r="C30" s="27">
        <v>45657</v>
      </c>
      <c r="D30" s="26">
        <v>4.1100000000000003</v>
      </c>
      <c r="E30" s="28"/>
      <c r="F30" s="12">
        <v>0.2475</v>
      </c>
      <c r="G30" s="12">
        <v>0.44750000000000001</v>
      </c>
    </row>
    <row r="31" spans="3:7" s="18" customFormat="1" ht="10.5" customHeight="1" x14ac:dyDescent="0.2">
      <c r="C31" s="27">
        <v>45650</v>
      </c>
      <c r="D31" s="26">
        <v>4.0789999999999997</v>
      </c>
      <c r="E31" s="28"/>
      <c r="F31" s="12">
        <v>0.245</v>
      </c>
      <c r="G31" s="12">
        <v>0.44500000000000001</v>
      </c>
    </row>
    <row r="32" spans="3:7" s="18" customFormat="1" ht="10.5" customHeight="1" x14ac:dyDescent="0.2">
      <c r="C32" s="27">
        <v>45643</v>
      </c>
      <c r="D32" s="26">
        <v>4.13</v>
      </c>
      <c r="E32" s="28"/>
      <c r="F32" s="12">
        <v>0.2475</v>
      </c>
      <c r="G32" s="12">
        <v>0.44750000000000001</v>
      </c>
    </row>
    <row r="33" spans="1:9" s="18" customFormat="1" ht="11.45" customHeight="1" x14ac:dyDescent="0.2">
      <c r="C33" s="27">
        <v>45636</v>
      </c>
      <c r="D33" s="26">
        <v>4.1189999999999998</v>
      </c>
      <c r="E33" s="28"/>
      <c r="F33" s="12">
        <v>0.2475</v>
      </c>
      <c r="G33" s="12">
        <v>0.44750000000000001</v>
      </c>
    </row>
    <row r="34" spans="1:9" s="18" customFormat="1" ht="11.45" customHeight="1" x14ac:dyDescent="0.2">
      <c r="C34" s="27">
        <v>45629</v>
      </c>
      <c r="D34" s="26">
        <v>4.1639999999999997</v>
      </c>
      <c r="E34" s="28"/>
      <c r="F34" s="12">
        <v>0.25</v>
      </c>
      <c r="G34" s="12">
        <v>0.45</v>
      </c>
    </row>
    <row r="35" spans="1:9" s="18" customFormat="1" ht="11.45" customHeight="1" x14ac:dyDescent="0.2">
      <c r="C35" s="27">
        <v>45622</v>
      </c>
      <c r="D35" s="26">
        <v>4.1769999999999996</v>
      </c>
      <c r="E35" s="28"/>
      <c r="F35" s="12">
        <v>0.25</v>
      </c>
      <c r="G35" s="12">
        <v>0.45</v>
      </c>
    </row>
    <row r="36" spans="1:9" s="18" customFormat="1" ht="11.45" customHeight="1" x14ac:dyDescent="0.2">
      <c r="C36" s="27">
        <v>45615</v>
      </c>
      <c r="D36" s="26">
        <v>4.149</v>
      </c>
      <c r="E36" s="28"/>
      <c r="F36" s="12">
        <v>0.25</v>
      </c>
      <c r="G36" s="12">
        <v>0.45</v>
      </c>
    </row>
    <row r="37" spans="1:9" s="18" customFormat="1" ht="11.45" customHeight="1" x14ac:dyDescent="0.2">
      <c r="C37" s="27">
        <v>45609</v>
      </c>
      <c r="D37" s="26">
        <v>4.18</v>
      </c>
      <c r="E37" s="28"/>
      <c r="F37" s="12">
        <v>0.25</v>
      </c>
      <c r="G37" s="12">
        <v>0.45</v>
      </c>
    </row>
    <row r="38" spans="1:9" s="18" customFormat="1" ht="11.45" customHeight="1" x14ac:dyDescent="0.2">
      <c r="C38" s="27">
        <v>45601</v>
      </c>
      <c r="D38" s="26">
        <v>4.1900000000000004</v>
      </c>
      <c r="E38" s="28"/>
      <c r="F38" s="12">
        <v>0.25</v>
      </c>
      <c r="G38" s="12">
        <v>0.45</v>
      </c>
    </row>
    <row r="39" spans="1:9" s="18" customFormat="1" ht="11.45" customHeight="1" x14ac:dyDescent="0.2">
      <c r="C39" s="27">
        <v>45594</v>
      </c>
      <c r="D39" s="26">
        <v>4.2060000000000004</v>
      </c>
      <c r="E39" s="28"/>
      <c r="F39" s="12">
        <v>0.2525</v>
      </c>
      <c r="G39" s="12">
        <v>0.45250000000000001</v>
      </c>
    </row>
    <row r="40" spans="1:9" s="18" customFormat="1" ht="11.45" customHeight="1" x14ac:dyDescent="0.2">
      <c r="C40" s="27">
        <v>45587</v>
      </c>
      <c r="D40" s="26">
        <v>4.21</v>
      </c>
      <c r="E40" s="28"/>
      <c r="F40" s="12">
        <v>0.2525</v>
      </c>
      <c r="G40" s="12">
        <v>0.45250000000000001</v>
      </c>
    </row>
    <row r="41" spans="1:9" s="18" customFormat="1" ht="11.45" customHeight="1" x14ac:dyDescent="0.2">
      <c r="C41" s="27">
        <v>45581</v>
      </c>
      <c r="D41" s="26">
        <v>4.274</v>
      </c>
      <c r="E41" s="28"/>
      <c r="F41" s="12">
        <v>0.255</v>
      </c>
      <c r="G41" s="12">
        <v>0.45500000000000002</v>
      </c>
    </row>
    <row r="42" spans="1:9" s="18" customFormat="1" ht="11.45" customHeight="1" x14ac:dyDescent="0.2">
      <c r="C42" s="27">
        <v>45573</v>
      </c>
      <c r="D42" s="26">
        <v>4.2610000000000001</v>
      </c>
      <c r="E42" s="28"/>
      <c r="F42" s="12">
        <v>0.255</v>
      </c>
      <c r="G42" s="12">
        <v>0.45500000000000002</v>
      </c>
    </row>
    <row r="43" spans="1:9" s="18" customFormat="1" ht="11.45" customHeight="1" x14ac:dyDescent="0.2">
      <c r="C43" s="27">
        <v>45566</v>
      </c>
      <c r="D43" s="26">
        <v>4.226</v>
      </c>
      <c r="E43" s="28"/>
      <c r="F43" s="12">
        <v>0.20250000000000001</v>
      </c>
      <c r="G43" s="12">
        <v>0.40250000000000002</v>
      </c>
    </row>
    <row r="44" spans="1:9" s="18" customFormat="1" x14ac:dyDescent="0.2"/>
    <row r="45" spans="1:9" s="18" customFormat="1" ht="34.5" customHeight="1" x14ac:dyDescent="0.2">
      <c r="A45" s="31" t="s">
        <v>8</v>
      </c>
      <c r="B45" s="31"/>
      <c r="C45" s="31"/>
      <c r="D45" s="31"/>
      <c r="E45" s="31"/>
      <c r="F45" s="31"/>
      <c r="G45" s="31"/>
      <c r="H45" s="31"/>
      <c r="I45" s="31"/>
    </row>
    <row r="46" spans="1:9" x14ac:dyDescent="0.2">
      <c r="H46" s="12"/>
    </row>
    <row r="47" spans="1:9" s="4" customFormat="1" x14ac:dyDescent="0.2">
      <c r="A47" s="33" t="s">
        <v>12</v>
      </c>
      <c r="B47" s="34"/>
      <c r="C47" s="32" t="s">
        <v>3</v>
      </c>
      <c r="D47" s="32"/>
      <c r="E47" s="8"/>
      <c r="F47" s="35" t="s">
        <v>12</v>
      </c>
      <c r="G47" s="34"/>
      <c r="H47" s="32" t="s">
        <v>3</v>
      </c>
      <c r="I47" s="32"/>
    </row>
    <row r="48" spans="1:9" s="4" customFormat="1" x14ac:dyDescent="0.2">
      <c r="A48" s="5"/>
      <c r="B48" s="6"/>
      <c r="C48" s="7" t="s">
        <v>9</v>
      </c>
      <c r="D48" s="7" t="s">
        <v>10</v>
      </c>
      <c r="E48" s="8"/>
      <c r="G48" s="6"/>
      <c r="H48" s="7" t="s">
        <v>9</v>
      </c>
      <c r="I48" s="7" t="s">
        <v>10</v>
      </c>
    </row>
    <row r="49" spans="1:9" s="4" customFormat="1" x14ac:dyDescent="0.2">
      <c r="A49" s="5"/>
      <c r="B49" s="6"/>
      <c r="C49" s="19" t="s">
        <v>11</v>
      </c>
      <c r="D49" s="19" t="s">
        <v>13</v>
      </c>
      <c r="E49" s="19"/>
      <c r="G49" s="6"/>
      <c r="H49" s="19" t="s">
        <v>11</v>
      </c>
      <c r="I49" s="19" t="s">
        <v>13</v>
      </c>
    </row>
    <row r="50" spans="1:9" s="4" customFormat="1" x14ac:dyDescent="0.2">
      <c r="A50" s="9" t="s">
        <v>1</v>
      </c>
      <c r="B50" s="9" t="s">
        <v>2</v>
      </c>
      <c r="C50" s="9" t="s">
        <v>16</v>
      </c>
      <c r="D50" s="9" t="s">
        <v>14</v>
      </c>
      <c r="E50" s="8"/>
      <c r="F50" s="3" t="s">
        <v>1</v>
      </c>
      <c r="G50" s="9" t="s">
        <v>2</v>
      </c>
      <c r="H50" s="9" t="s">
        <v>16</v>
      </c>
      <c r="I50" s="9" t="s">
        <v>14</v>
      </c>
    </row>
    <row r="51" spans="1:9" s="25" customFormat="1" ht="9" x14ac:dyDescent="0.15">
      <c r="A51" s="20">
        <v>1.1499999999999999</v>
      </c>
      <c r="B51" s="20">
        <v>1.2</v>
      </c>
      <c r="C51" s="21">
        <v>0.1</v>
      </c>
      <c r="D51" s="22">
        <f t="shared" ref="D51:D71" si="0">C51+20%</f>
        <v>0.30000000000000004</v>
      </c>
      <c r="E51" s="23"/>
      <c r="F51" s="24">
        <v>3.2</v>
      </c>
      <c r="G51" s="20">
        <v>3.2500000000000102</v>
      </c>
      <c r="H51" s="21">
        <v>0.20250000000000001</v>
      </c>
      <c r="I51" s="22">
        <f t="shared" ref="I51:I71" si="1">H51+20%</f>
        <v>0.40250000000000002</v>
      </c>
    </row>
    <row r="52" spans="1:9" s="25" customFormat="1" ht="9" x14ac:dyDescent="0.15">
      <c r="A52" s="20">
        <v>1.2</v>
      </c>
      <c r="B52" s="20">
        <v>1.25</v>
      </c>
      <c r="C52" s="21">
        <v>0.10249999999999999</v>
      </c>
      <c r="D52" s="22">
        <f t="shared" si="0"/>
        <v>0.30249999999999999</v>
      </c>
      <c r="E52" s="23"/>
      <c r="F52" s="24">
        <v>3.25</v>
      </c>
      <c r="G52" s="20">
        <v>3.30000000000001</v>
      </c>
      <c r="H52" s="21">
        <v>0.20499999999999999</v>
      </c>
      <c r="I52" s="22">
        <f t="shared" si="1"/>
        <v>0.40500000000000003</v>
      </c>
    </row>
    <row r="53" spans="1:9" s="25" customFormat="1" ht="9" x14ac:dyDescent="0.15">
      <c r="A53" s="20">
        <v>1.25</v>
      </c>
      <c r="B53" s="20">
        <v>1.3</v>
      </c>
      <c r="C53" s="21">
        <v>0.105</v>
      </c>
      <c r="D53" s="22">
        <f t="shared" si="0"/>
        <v>0.30499999999999999</v>
      </c>
      <c r="E53" s="23"/>
      <c r="F53" s="24">
        <v>3.3</v>
      </c>
      <c r="G53" s="20">
        <v>3.3500000000000099</v>
      </c>
      <c r="H53" s="21">
        <v>0.20749999999999999</v>
      </c>
      <c r="I53" s="22">
        <f t="shared" si="1"/>
        <v>0.40749999999999997</v>
      </c>
    </row>
    <row r="54" spans="1:9" s="25" customFormat="1" ht="9" x14ac:dyDescent="0.15">
      <c r="A54" s="20">
        <v>1.3</v>
      </c>
      <c r="B54" s="20">
        <v>1.35</v>
      </c>
      <c r="C54" s="21">
        <v>0.1075</v>
      </c>
      <c r="D54" s="22">
        <f t="shared" si="0"/>
        <v>0.3075</v>
      </c>
      <c r="E54" s="23"/>
      <c r="F54" s="24">
        <v>3.35</v>
      </c>
      <c r="G54" s="20">
        <v>3.4000000000000101</v>
      </c>
      <c r="H54" s="21">
        <v>0.21</v>
      </c>
      <c r="I54" s="22">
        <f t="shared" si="1"/>
        <v>0.41000000000000003</v>
      </c>
    </row>
    <row r="55" spans="1:9" s="25" customFormat="1" ht="9" x14ac:dyDescent="0.15">
      <c r="A55" s="20">
        <v>1.35</v>
      </c>
      <c r="B55" s="20">
        <v>1.4</v>
      </c>
      <c r="C55" s="21">
        <v>0.11</v>
      </c>
      <c r="D55" s="22">
        <f t="shared" si="0"/>
        <v>0.31</v>
      </c>
      <c r="E55" s="23"/>
      <c r="F55" s="24">
        <v>3.4</v>
      </c>
      <c r="G55" s="20">
        <v>3.4500000000000099</v>
      </c>
      <c r="H55" s="21">
        <v>0.21249999999999999</v>
      </c>
      <c r="I55" s="22">
        <f t="shared" si="1"/>
        <v>0.41249999999999998</v>
      </c>
    </row>
    <row r="56" spans="1:9" s="25" customFormat="1" ht="9" x14ac:dyDescent="0.15">
      <c r="A56" s="20">
        <v>1.4</v>
      </c>
      <c r="B56" s="20">
        <v>1.45</v>
      </c>
      <c r="C56" s="21">
        <v>0.1125</v>
      </c>
      <c r="D56" s="22">
        <f t="shared" si="0"/>
        <v>0.3125</v>
      </c>
      <c r="E56" s="23"/>
      <c r="F56" s="24">
        <v>3.45</v>
      </c>
      <c r="G56" s="20">
        <v>3.5000000000000102</v>
      </c>
      <c r="H56" s="21">
        <v>0.215</v>
      </c>
      <c r="I56" s="22">
        <f t="shared" si="1"/>
        <v>0.41500000000000004</v>
      </c>
    </row>
    <row r="57" spans="1:9" s="25" customFormat="1" ht="9" x14ac:dyDescent="0.15">
      <c r="A57" s="20">
        <v>1.45</v>
      </c>
      <c r="B57" s="20">
        <v>1.5</v>
      </c>
      <c r="C57" s="21">
        <v>0.115</v>
      </c>
      <c r="D57" s="22">
        <f t="shared" si="0"/>
        <v>0.315</v>
      </c>
      <c r="E57" s="23"/>
      <c r="F57" s="24">
        <v>3.5</v>
      </c>
      <c r="G57" s="20">
        <v>3.55000000000001</v>
      </c>
      <c r="H57" s="21">
        <v>0.2175</v>
      </c>
      <c r="I57" s="22">
        <f t="shared" si="1"/>
        <v>0.41749999999999998</v>
      </c>
    </row>
    <row r="58" spans="1:9" s="25" customFormat="1" ht="9" x14ac:dyDescent="0.15">
      <c r="A58" s="20">
        <v>1.5</v>
      </c>
      <c r="B58" s="20">
        <v>1.55</v>
      </c>
      <c r="C58" s="21">
        <v>0.11749999999999999</v>
      </c>
      <c r="D58" s="22">
        <f t="shared" si="0"/>
        <v>0.3175</v>
      </c>
      <c r="E58" s="23"/>
      <c r="F58" s="24">
        <v>3.55</v>
      </c>
      <c r="G58" s="20">
        <v>3.6000000000000099</v>
      </c>
      <c r="H58" s="21">
        <v>0.22</v>
      </c>
      <c r="I58" s="22">
        <f t="shared" si="1"/>
        <v>0.42000000000000004</v>
      </c>
    </row>
    <row r="59" spans="1:9" s="25" customFormat="1" ht="9" x14ac:dyDescent="0.15">
      <c r="A59" s="20">
        <v>1.55</v>
      </c>
      <c r="B59" s="20">
        <v>1.6</v>
      </c>
      <c r="C59" s="21">
        <v>0.12</v>
      </c>
      <c r="D59" s="22">
        <f t="shared" si="0"/>
        <v>0.32</v>
      </c>
      <c r="E59" s="23"/>
      <c r="F59" s="24">
        <v>3.6</v>
      </c>
      <c r="G59" s="20">
        <v>3.6500000000000101</v>
      </c>
      <c r="H59" s="21">
        <v>0.2225</v>
      </c>
      <c r="I59" s="22">
        <f t="shared" si="1"/>
        <v>0.42249999999999999</v>
      </c>
    </row>
    <row r="60" spans="1:9" s="25" customFormat="1" ht="9" x14ac:dyDescent="0.15">
      <c r="A60" s="20">
        <v>1.6</v>
      </c>
      <c r="B60" s="20">
        <v>1.65</v>
      </c>
      <c r="C60" s="21">
        <v>0.1225</v>
      </c>
      <c r="D60" s="22">
        <f t="shared" si="0"/>
        <v>0.32250000000000001</v>
      </c>
      <c r="E60" s="23"/>
      <c r="F60" s="24">
        <v>3.65</v>
      </c>
      <c r="G60" s="20">
        <v>3.7000000000000099</v>
      </c>
      <c r="H60" s="21">
        <v>0.22500000000000001</v>
      </c>
      <c r="I60" s="22">
        <f t="shared" si="1"/>
        <v>0.42500000000000004</v>
      </c>
    </row>
    <row r="61" spans="1:9" s="25" customFormat="1" ht="9" x14ac:dyDescent="0.15">
      <c r="A61" s="20">
        <v>1.65</v>
      </c>
      <c r="B61" s="20">
        <v>1.7</v>
      </c>
      <c r="C61" s="21">
        <v>0.125</v>
      </c>
      <c r="D61" s="22">
        <f t="shared" si="0"/>
        <v>0.32500000000000001</v>
      </c>
      <c r="E61" s="23"/>
      <c r="F61" s="24">
        <v>3.7</v>
      </c>
      <c r="G61" s="20">
        <v>3.7500000000000102</v>
      </c>
      <c r="H61" s="21">
        <v>0.22750000000000001</v>
      </c>
      <c r="I61" s="22">
        <f t="shared" si="1"/>
        <v>0.42749999999999999</v>
      </c>
    </row>
    <row r="62" spans="1:9" s="25" customFormat="1" ht="9" x14ac:dyDescent="0.15">
      <c r="A62" s="20">
        <v>1.7</v>
      </c>
      <c r="B62" s="20">
        <v>1.75</v>
      </c>
      <c r="C62" s="21">
        <v>0.1275</v>
      </c>
      <c r="D62" s="22">
        <f t="shared" si="0"/>
        <v>0.32750000000000001</v>
      </c>
      <c r="E62" s="23"/>
      <c r="F62" s="24">
        <v>3.75</v>
      </c>
      <c r="G62" s="20">
        <v>3.80000000000001</v>
      </c>
      <c r="H62" s="21">
        <v>0.23</v>
      </c>
      <c r="I62" s="22">
        <f t="shared" si="1"/>
        <v>0.43000000000000005</v>
      </c>
    </row>
    <row r="63" spans="1:9" s="25" customFormat="1" ht="9" x14ac:dyDescent="0.15">
      <c r="A63" s="20">
        <v>1.75</v>
      </c>
      <c r="B63" s="20">
        <v>1.8</v>
      </c>
      <c r="C63" s="21">
        <v>0.13</v>
      </c>
      <c r="D63" s="22">
        <f t="shared" si="0"/>
        <v>0.33</v>
      </c>
      <c r="E63" s="23"/>
      <c r="F63" s="24">
        <v>3.8</v>
      </c>
      <c r="G63" s="20">
        <v>3.8500000000000099</v>
      </c>
      <c r="H63" s="21">
        <v>0.23250000000000001</v>
      </c>
      <c r="I63" s="22">
        <f t="shared" si="1"/>
        <v>0.4325</v>
      </c>
    </row>
    <row r="64" spans="1:9" s="25" customFormat="1" ht="9" x14ac:dyDescent="0.15">
      <c r="A64" s="20">
        <v>1.8</v>
      </c>
      <c r="B64" s="20">
        <v>1.85</v>
      </c>
      <c r="C64" s="21">
        <v>0.13250000000000001</v>
      </c>
      <c r="D64" s="22">
        <f t="shared" si="0"/>
        <v>0.33250000000000002</v>
      </c>
      <c r="E64" s="23"/>
      <c r="F64" s="24">
        <v>3.85</v>
      </c>
      <c r="G64" s="20">
        <v>3.9000000000000101</v>
      </c>
      <c r="H64" s="21">
        <v>0.23499999999999999</v>
      </c>
      <c r="I64" s="22">
        <f t="shared" si="1"/>
        <v>0.435</v>
      </c>
    </row>
    <row r="65" spans="1:9" s="25" customFormat="1" ht="9" x14ac:dyDescent="0.15">
      <c r="A65" s="20">
        <v>1.85</v>
      </c>
      <c r="B65" s="20">
        <v>1.9</v>
      </c>
      <c r="C65" s="21">
        <v>0.13500000000000001</v>
      </c>
      <c r="D65" s="22">
        <f t="shared" si="0"/>
        <v>0.33500000000000002</v>
      </c>
      <c r="E65" s="23"/>
      <c r="F65" s="24">
        <v>3.9</v>
      </c>
      <c r="G65" s="20">
        <v>3.9500000000000099</v>
      </c>
      <c r="H65" s="21">
        <v>0.23749999999999999</v>
      </c>
      <c r="I65" s="22">
        <f t="shared" si="1"/>
        <v>0.4375</v>
      </c>
    </row>
    <row r="66" spans="1:9" s="25" customFormat="1" ht="9" x14ac:dyDescent="0.15">
      <c r="A66" s="20">
        <v>1.9</v>
      </c>
      <c r="B66" s="20">
        <v>1.95</v>
      </c>
      <c r="C66" s="21">
        <v>0.13750000000000001</v>
      </c>
      <c r="D66" s="22">
        <f t="shared" si="0"/>
        <v>0.33750000000000002</v>
      </c>
      <c r="E66" s="23"/>
      <c r="F66" s="24">
        <v>3.95</v>
      </c>
      <c r="G66" s="20">
        <v>4.0000000000000098</v>
      </c>
      <c r="H66" s="21">
        <v>0.24</v>
      </c>
      <c r="I66" s="22">
        <f t="shared" si="1"/>
        <v>0.44</v>
      </c>
    </row>
    <row r="67" spans="1:9" s="25" customFormat="1" ht="9" x14ac:dyDescent="0.15">
      <c r="A67" s="20">
        <v>1.95</v>
      </c>
      <c r="B67" s="20">
        <v>2</v>
      </c>
      <c r="C67" s="21">
        <v>0.14000000000000001</v>
      </c>
      <c r="D67" s="22">
        <f t="shared" si="0"/>
        <v>0.34</v>
      </c>
      <c r="E67" s="23"/>
      <c r="F67" s="24">
        <v>4</v>
      </c>
      <c r="G67" s="20">
        <v>4.0500000000000096</v>
      </c>
      <c r="H67" s="21">
        <v>0.24249999999999999</v>
      </c>
      <c r="I67" s="22">
        <f t="shared" si="1"/>
        <v>0.4425</v>
      </c>
    </row>
    <row r="68" spans="1:9" s="25" customFormat="1" ht="9" x14ac:dyDescent="0.15">
      <c r="A68" s="20">
        <v>2</v>
      </c>
      <c r="B68" s="20">
        <v>2.0499999999999998</v>
      </c>
      <c r="C68" s="21">
        <v>0.14249999999999999</v>
      </c>
      <c r="D68" s="22">
        <f t="shared" si="0"/>
        <v>0.34250000000000003</v>
      </c>
      <c r="E68" s="23"/>
      <c r="F68" s="24">
        <v>4.05</v>
      </c>
      <c r="G68" s="20">
        <v>4.1000000000000103</v>
      </c>
      <c r="H68" s="21">
        <v>0.245</v>
      </c>
      <c r="I68" s="22">
        <f t="shared" si="1"/>
        <v>0.44500000000000001</v>
      </c>
    </row>
    <row r="69" spans="1:9" s="25" customFormat="1" ht="9" x14ac:dyDescent="0.15">
      <c r="A69" s="20">
        <v>2.0499999999999998</v>
      </c>
      <c r="B69" s="20">
        <v>2.1</v>
      </c>
      <c r="C69" s="21">
        <v>0.14499999999999999</v>
      </c>
      <c r="D69" s="22">
        <f t="shared" si="0"/>
        <v>0.34499999999999997</v>
      </c>
      <c r="E69" s="23"/>
      <c r="F69" s="24">
        <v>4.0999999999999996</v>
      </c>
      <c r="G69" s="20">
        <v>4.1500000000000101</v>
      </c>
      <c r="H69" s="21">
        <v>0.247499999999999</v>
      </c>
      <c r="I69" s="22">
        <f t="shared" si="1"/>
        <v>0.44749999999999901</v>
      </c>
    </row>
    <row r="70" spans="1:9" s="25" customFormat="1" ht="9" x14ac:dyDescent="0.15">
      <c r="A70" s="20">
        <v>2.1</v>
      </c>
      <c r="B70" s="20">
        <v>2.15</v>
      </c>
      <c r="C70" s="21">
        <v>0.14749999999999999</v>
      </c>
      <c r="D70" s="22">
        <f t="shared" si="0"/>
        <v>0.34750000000000003</v>
      </c>
      <c r="E70" s="23"/>
      <c r="F70" s="24">
        <v>4.1500000000000004</v>
      </c>
      <c r="G70" s="20">
        <v>4.2000000000000099</v>
      </c>
      <c r="H70" s="21">
        <v>0.25</v>
      </c>
      <c r="I70" s="22">
        <f t="shared" si="1"/>
        <v>0.45</v>
      </c>
    </row>
    <row r="71" spans="1:9" s="25" customFormat="1" ht="9" x14ac:dyDescent="0.15">
      <c r="A71" s="20">
        <v>2.15</v>
      </c>
      <c r="B71" s="20">
        <v>2.2000000000000002</v>
      </c>
      <c r="C71" s="21">
        <v>0.15</v>
      </c>
      <c r="D71" s="22">
        <f t="shared" si="0"/>
        <v>0.35</v>
      </c>
      <c r="E71" s="23"/>
      <c r="F71" s="24">
        <v>4.2</v>
      </c>
      <c r="G71" s="20">
        <v>4.2500000000000098</v>
      </c>
      <c r="H71" s="21">
        <v>0.2525</v>
      </c>
      <c r="I71" s="22">
        <f t="shared" si="1"/>
        <v>0.45250000000000001</v>
      </c>
    </row>
    <row r="72" spans="1:9" s="25" customFormat="1" ht="9" x14ac:dyDescent="0.15">
      <c r="A72" s="20">
        <v>2.2000000000000002</v>
      </c>
      <c r="B72" s="20">
        <v>2.25</v>
      </c>
      <c r="C72" s="21">
        <v>0.1525</v>
      </c>
      <c r="D72" s="22">
        <f>C72+20%</f>
        <v>0.35250000000000004</v>
      </c>
      <c r="E72" s="23"/>
      <c r="F72" s="24">
        <v>4.25</v>
      </c>
      <c r="G72" s="20">
        <v>4.3000000000000096</v>
      </c>
      <c r="H72" s="21">
        <v>0.255</v>
      </c>
      <c r="I72" s="22">
        <f t="shared" ref="I72:I91" si="2">H72+20%</f>
        <v>0.45500000000000002</v>
      </c>
    </row>
    <row r="73" spans="1:9" s="25" customFormat="1" ht="9" x14ac:dyDescent="0.15">
      <c r="A73" s="20">
        <v>2.25</v>
      </c>
      <c r="B73" s="20">
        <v>2.2999999999999998</v>
      </c>
      <c r="C73" s="21">
        <v>0.155</v>
      </c>
      <c r="D73" s="22">
        <f t="shared" ref="D73:D91" si="3">C73+20%</f>
        <v>0.35499999999999998</v>
      </c>
      <c r="E73" s="23"/>
      <c r="F73" s="24">
        <v>4.3</v>
      </c>
      <c r="G73" s="20">
        <v>4.3500000000000103</v>
      </c>
      <c r="H73" s="21">
        <v>0.25749999999999901</v>
      </c>
      <c r="I73" s="22">
        <f t="shared" si="2"/>
        <v>0.45749999999999902</v>
      </c>
    </row>
    <row r="74" spans="1:9" s="25" customFormat="1" ht="9" x14ac:dyDescent="0.15">
      <c r="A74" s="20">
        <v>2.2999999999999998</v>
      </c>
      <c r="B74" s="20">
        <v>2.35</v>
      </c>
      <c r="C74" s="21">
        <v>0.1575</v>
      </c>
      <c r="D74" s="22">
        <f t="shared" si="3"/>
        <v>0.35750000000000004</v>
      </c>
      <c r="E74" s="23"/>
      <c r="F74" s="24">
        <v>4.3499999999999996</v>
      </c>
      <c r="G74" s="20">
        <v>4.4000000000000101</v>
      </c>
      <c r="H74" s="21">
        <v>0.25999999999999901</v>
      </c>
      <c r="I74" s="22">
        <f t="shared" si="2"/>
        <v>0.45999999999999902</v>
      </c>
    </row>
    <row r="75" spans="1:9" s="25" customFormat="1" ht="9" x14ac:dyDescent="0.15">
      <c r="A75" s="20">
        <v>2.35</v>
      </c>
      <c r="B75" s="20">
        <v>2.4</v>
      </c>
      <c r="C75" s="21">
        <v>0.16</v>
      </c>
      <c r="D75" s="22">
        <f t="shared" si="3"/>
        <v>0.36</v>
      </c>
      <c r="E75" s="23"/>
      <c r="F75" s="24">
        <v>4.4000000000000004</v>
      </c>
      <c r="G75" s="20">
        <v>4.4500000000000099</v>
      </c>
      <c r="H75" s="21">
        <v>0.26249999999999901</v>
      </c>
      <c r="I75" s="22">
        <f t="shared" si="2"/>
        <v>0.46249999999999902</v>
      </c>
    </row>
    <row r="76" spans="1:9" s="25" customFormat="1" ht="9" x14ac:dyDescent="0.15">
      <c r="A76" s="20">
        <v>2.4</v>
      </c>
      <c r="B76" s="20">
        <v>2.4500000000000002</v>
      </c>
      <c r="C76" s="21">
        <v>0.16250000000000001</v>
      </c>
      <c r="D76" s="22">
        <f t="shared" si="3"/>
        <v>0.36250000000000004</v>
      </c>
      <c r="E76" s="23"/>
      <c r="F76" s="24">
        <v>4.45</v>
      </c>
      <c r="G76" s="20">
        <v>4.5000000000000098</v>
      </c>
      <c r="H76" s="21">
        <v>0.26499999999999901</v>
      </c>
      <c r="I76" s="22">
        <f t="shared" si="2"/>
        <v>0.46499999999999903</v>
      </c>
    </row>
    <row r="77" spans="1:9" s="25" customFormat="1" ht="9" x14ac:dyDescent="0.15">
      <c r="A77" s="20">
        <v>2.4500000000000002</v>
      </c>
      <c r="B77" s="20">
        <v>2.5</v>
      </c>
      <c r="C77" s="21">
        <v>0.16500000000000001</v>
      </c>
      <c r="D77" s="22">
        <f t="shared" si="3"/>
        <v>0.36499999999999999</v>
      </c>
      <c r="E77" s="23"/>
      <c r="F77" s="24">
        <v>4.5</v>
      </c>
      <c r="G77" s="20">
        <v>4.5500000000000096</v>
      </c>
      <c r="H77" s="21">
        <v>0.26749999999999902</v>
      </c>
      <c r="I77" s="22">
        <f t="shared" si="2"/>
        <v>0.46749999999999903</v>
      </c>
    </row>
    <row r="78" spans="1:9" s="25" customFormat="1" ht="9" x14ac:dyDescent="0.15">
      <c r="A78" s="20">
        <v>2.5</v>
      </c>
      <c r="B78" s="20">
        <v>2.5499999999999998</v>
      </c>
      <c r="C78" s="21">
        <v>0.16750000000000001</v>
      </c>
      <c r="D78" s="22">
        <f t="shared" si="3"/>
        <v>0.36750000000000005</v>
      </c>
      <c r="E78" s="23"/>
      <c r="F78" s="24">
        <v>4.55</v>
      </c>
      <c r="G78" s="20">
        <v>4.6000000000000103</v>
      </c>
      <c r="H78" s="21">
        <v>0.26999999999999902</v>
      </c>
      <c r="I78" s="22">
        <f t="shared" si="2"/>
        <v>0.46999999999999903</v>
      </c>
    </row>
    <row r="79" spans="1:9" s="25" customFormat="1" ht="9" x14ac:dyDescent="0.15">
      <c r="A79" s="20">
        <v>2.5499999999999998</v>
      </c>
      <c r="B79" s="20">
        <v>2.6</v>
      </c>
      <c r="C79" s="21">
        <v>0.17</v>
      </c>
      <c r="D79" s="22">
        <f t="shared" si="3"/>
        <v>0.37</v>
      </c>
      <c r="E79" s="23"/>
      <c r="F79" s="24">
        <v>4.5999999999999996</v>
      </c>
      <c r="G79" s="20">
        <v>4.6500000000000101</v>
      </c>
      <c r="H79" s="21">
        <v>0.27249999999999902</v>
      </c>
      <c r="I79" s="22">
        <f t="shared" si="2"/>
        <v>0.47249999999999903</v>
      </c>
    </row>
    <row r="80" spans="1:9" s="25" customFormat="1" ht="9" x14ac:dyDescent="0.15">
      <c r="A80" s="20">
        <v>2.6</v>
      </c>
      <c r="B80" s="20">
        <v>2.65</v>
      </c>
      <c r="C80" s="21">
        <v>0.17249999999999999</v>
      </c>
      <c r="D80" s="22">
        <f t="shared" si="3"/>
        <v>0.3725</v>
      </c>
      <c r="E80" s="23"/>
      <c r="F80" s="24">
        <v>4.6499999999999897</v>
      </c>
      <c r="G80" s="20">
        <v>4.7</v>
      </c>
      <c r="H80" s="21">
        <v>0.27499999999999902</v>
      </c>
      <c r="I80" s="22">
        <f t="shared" si="2"/>
        <v>0.47499999999999903</v>
      </c>
    </row>
    <row r="81" spans="1:9" s="25" customFormat="1" ht="9" x14ac:dyDescent="0.15">
      <c r="A81" s="20">
        <v>2.65</v>
      </c>
      <c r="B81" s="20">
        <v>2.7</v>
      </c>
      <c r="C81" s="21">
        <v>0.17499999999999999</v>
      </c>
      <c r="D81" s="22">
        <f t="shared" si="3"/>
        <v>0.375</v>
      </c>
      <c r="E81" s="23"/>
      <c r="F81" s="24">
        <v>4.6999999999999904</v>
      </c>
      <c r="G81" s="20">
        <v>4.75</v>
      </c>
      <c r="H81" s="21">
        <v>0.27749999999999903</v>
      </c>
      <c r="I81" s="22">
        <f t="shared" si="2"/>
        <v>0.47749999999999904</v>
      </c>
    </row>
    <row r="82" spans="1:9" s="25" customFormat="1" ht="9" x14ac:dyDescent="0.15">
      <c r="A82" s="20">
        <v>2.7</v>
      </c>
      <c r="B82" s="20">
        <v>2.75</v>
      </c>
      <c r="C82" s="21">
        <v>0.17749999999999999</v>
      </c>
      <c r="D82" s="22">
        <f t="shared" si="3"/>
        <v>0.3775</v>
      </c>
      <c r="E82" s="23"/>
      <c r="F82" s="24">
        <v>4.7499999999999902</v>
      </c>
      <c r="G82" s="20">
        <v>4.8</v>
      </c>
      <c r="H82" s="21">
        <v>0.27999999999999903</v>
      </c>
      <c r="I82" s="22">
        <f t="shared" si="2"/>
        <v>0.47999999999999904</v>
      </c>
    </row>
    <row r="83" spans="1:9" s="25" customFormat="1" ht="9" x14ac:dyDescent="0.15">
      <c r="A83" s="20">
        <v>2.75</v>
      </c>
      <c r="B83" s="20">
        <v>2.8</v>
      </c>
      <c r="C83" s="21">
        <v>0.18</v>
      </c>
      <c r="D83" s="22">
        <f t="shared" si="3"/>
        <v>0.38</v>
      </c>
      <c r="E83" s="23"/>
      <c r="F83" s="24">
        <v>4.7999999999999901</v>
      </c>
      <c r="G83" s="20">
        <v>4.8499999999999996</v>
      </c>
      <c r="H83" s="21">
        <v>0.28249999999999897</v>
      </c>
      <c r="I83" s="22">
        <f t="shared" si="2"/>
        <v>0.48249999999999899</v>
      </c>
    </row>
    <row r="84" spans="1:9" s="25" customFormat="1" ht="9" x14ac:dyDescent="0.15">
      <c r="A84" s="20">
        <v>2.8</v>
      </c>
      <c r="B84" s="20">
        <v>2.85</v>
      </c>
      <c r="C84" s="21">
        <v>0.1825</v>
      </c>
      <c r="D84" s="22">
        <f t="shared" si="3"/>
        <v>0.38250000000000001</v>
      </c>
      <c r="E84" s="23"/>
      <c r="F84" s="24">
        <v>4.8499999999999899</v>
      </c>
      <c r="G84" s="20">
        <v>4.9000000000000004</v>
      </c>
      <c r="H84" s="21">
        <v>0.28499999999999898</v>
      </c>
      <c r="I84" s="22">
        <f t="shared" si="2"/>
        <v>0.48499999999999899</v>
      </c>
    </row>
    <row r="85" spans="1:9" s="25" customFormat="1" ht="9" x14ac:dyDescent="0.15">
      <c r="A85" s="20">
        <v>2.85</v>
      </c>
      <c r="B85" s="20">
        <v>2.9</v>
      </c>
      <c r="C85" s="21">
        <v>0.185</v>
      </c>
      <c r="D85" s="22">
        <f t="shared" si="3"/>
        <v>0.38500000000000001</v>
      </c>
      <c r="E85" s="23"/>
      <c r="F85" s="24">
        <v>4.8999999999999897</v>
      </c>
      <c r="G85" s="20">
        <v>4.95</v>
      </c>
      <c r="H85" s="21">
        <v>0.28749999999999898</v>
      </c>
      <c r="I85" s="22">
        <f t="shared" si="2"/>
        <v>0.48749999999999899</v>
      </c>
    </row>
    <row r="86" spans="1:9" s="25" customFormat="1" ht="9" x14ac:dyDescent="0.15">
      <c r="A86" s="20">
        <v>2.9</v>
      </c>
      <c r="B86" s="20">
        <v>2.95</v>
      </c>
      <c r="C86" s="21">
        <v>0.1875</v>
      </c>
      <c r="D86" s="22">
        <f t="shared" si="3"/>
        <v>0.38750000000000001</v>
      </c>
      <c r="E86" s="23"/>
      <c r="F86" s="24">
        <v>4.9499999999999904</v>
      </c>
      <c r="G86" s="20">
        <v>5</v>
      </c>
      <c r="H86" s="21">
        <v>0.28999999999999898</v>
      </c>
      <c r="I86" s="22">
        <f t="shared" si="2"/>
        <v>0.48999999999999899</v>
      </c>
    </row>
    <row r="87" spans="1:9" s="25" customFormat="1" ht="9" x14ac:dyDescent="0.15">
      <c r="A87" s="20">
        <v>2.95</v>
      </c>
      <c r="B87" s="20">
        <v>3</v>
      </c>
      <c r="C87" s="21">
        <v>0.19</v>
      </c>
      <c r="D87" s="22">
        <f t="shared" si="3"/>
        <v>0.39</v>
      </c>
      <c r="E87" s="23"/>
      <c r="F87" s="24">
        <v>4.9999999999999902</v>
      </c>
      <c r="G87" s="20">
        <v>5.05</v>
      </c>
      <c r="H87" s="21">
        <v>0.29249999999999898</v>
      </c>
      <c r="I87" s="22">
        <f t="shared" si="2"/>
        <v>0.49249999999999899</v>
      </c>
    </row>
    <row r="88" spans="1:9" s="25" customFormat="1" ht="9" x14ac:dyDescent="0.15">
      <c r="A88" s="20">
        <v>3</v>
      </c>
      <c r="B88" s="20">
        <v>3.05000000000001</v>
      </c>
      <c r="C88" s="21">
        <v>0.1925</v>
      </c>
      <c r="D88" s="22">
        <f t="shared" si="3"/>
        <v>0.39250000000000002</v>
      </c>
      <c r="E88" s="23"/>
      <c r="F88" s="24">
        <v>5.0499999999999901</v>
      </c>
      <c r="G88" s="20">
        <v>5.0999999999999996</v>
      </c>
      <c r="H88" s="21">
        <v>0.29499999999999899</v>
      </c>
      <c r="I88" s="22">
        <f t="shared" si="2"/>
        <v>0.494999999999999</v>
      </c>
    </row>
    <row r="89" spans="1:9" s="25" customFormat="1" ht="9" x14ac:dyDescent="0.15">
      <c r="A89" s="20">
        <v>3.05</v>
      </c>
      <c r="B89" s="20">
        <v>3.1000000000000099</v>
      </c>
      <c r="C89" s="21">
        <v>0.19500000000000001</v>
      </c>
      <c r="D89" s="22">
        <f t="shared" si="3"/>
        <v>0.39500000000000002</v>
      </c>
      <c r="E89" s="23"/>
      <c r="F89" s="24">
        <v>5.0999999999999899</v>
      </c>
      <c r="G89" s="20">
        <v>5.15</v>
      </c>
      <c r="H89" s="21">
        <v>0.29749999999999899</v>
      </c>
      <c r="I89" s="22">
        <f t="shared" si="2"/>
        <v>0.497499999999999</v>
      </c>
    </row>
    <row r="90" spans="1:9" s="25" customFormat="1" ht="9" x14ac:dyDescent="0.15">
      <c r="A90" s="20">
        <v>3.1</v>
      </c>
      <c r="B90" s="20">
        <v>3.1500000000000101</v>
      </c>
      <c r="C90" s="21">
        <v>0.19750000000000001</v>
      </c>
      <c r="D90" s="22">
        <f t="shared" si="3"/>
        <v>0.39750000000000002</v>
      </c>
      <c r="E90" s="23"/>
      <c r="F90" s="24">
        <v>5.1499999999999897</v>
      </c>
      <c r="G90" s="20">
        <v>5.2</v>
      </c>
      <c r="H90" s="21">
        <v>0.29999999999999899</v>
      </c>
      <c r="I90" s="22">
        <f t="shared" si="2"/>
        <v>0.499999999999999</v>
      </c>
    </row>
    <row r="91" spans="1:9" s="25" customFormat="1" ht="9" x14ac:dyDescent="0.15">
      <c r="A91" s="20">
        <v>3.15</v>
      </c>
      <c r="B91" s="20">
        <v>3.2000000000000099</v>
      </c>
      <c r="C91" s="21">
        <v>0.2</v>
      </c>
      <c r="D91" s="22">
        <f t="shared" si="3"/>
        <v>0.4</v>
      </c>
      <c r="E91" s="23"/>
      <c r="F91" s="24">
        <v>5.1999999999999904</v>
      </c>
      <c r="G91" s="20">
        <v>5.25</v>
      </c>
      <c r="H91" s="21">
        <v>0.30249999999999899</v>
      </c>
      <c r="I91" s="22">
        <f t="shared" si="2"/>
        <v>0.50249999999999906</v>
      </c>
    </row>
    <row r="92" spans="1:9" x14ac:dyDescent="0.2">
      <c r="A92" s="10"/>
      <c r="B92" s="10"/>
      <c r="C92" s="11"/>
      <c r="D92" s="12"/>
      <c r="E92" s="12"/>
      <c r="F92" s="10"/>
      <c r="G92" s="10"/>
      <c r="H92" s="11"/>
      <c r="I92" s="12"/>
    </row>
    <row r="93" spans="1:9" ht="35.25" customHeight="1" x14ac:dyDescent="0.2">
      <c r="A93" s="37" t="s">
        <v>21</v>
      </c>
      <c r="B93" s="37"/>
      <c r="C93" s="37"/>
      <c r="D93" s="37"/>
      <c r="E93" s="37"/>
      <c r="F93" s="37"/>
      <c r="G93" s="37"/>
      <c r="H93" s="37"/>
      <c r="I93" s="37"/>
    </row>
    <row r="94" spans="1:9" x14ac:dyDescent="0.2">
      <c r="A94" s="13"/>
      <c r="B94" s="13"/>
      <c r="C94" s="13"/>
      <c r="F94" s="13"/>
      <c r="G94" s="13"/>
      <c r="H94" s="13"/>
    </row>
    <row r="95" spans="1:9" s="17" customFormat="1" ht="15" customHeight="1" x14ac:dyDescent="0.2">
      <c r="A95" s="29" t="s">
        <v>5</v>
      </c>
      <c r="B95" s="29"/>
      <c r="C95" s="29"/>
      <c r="D95" s="29"/>
      <c r="E95" s="29"/>
      <c r="F95" s="29"/>
      <c r="G95" s="29"/>
      <c r="H95" s="29"/>
      <c r="I95" s="29"/>
    </row>
    <row r="96" spans="1:9" s="17" customFormat="1" ht="15" customHeight="1" x14ac:dyDescent="0.2">
      <c r="A96" s="29" t="s">
        <v>6</v>
      </c>
      <c r="B96" s="29"/>
      <c r="C96" s="29"/>
      <c r="D96" s="29"/>
      <c r="E96" s="29"/>
      <c r="F96" s="29"/>
      <c r="G96" s="29"/>
      <c r="H96" s="29"/>
      <c r="I96" s="29"/>
    </row>
    <row r="97" spans="1:9" s="17" customFormat="1" ht="15" customHeight="1" x14ac:dyDescent="0.2">
      <c r="A97" s="29" t="s">
        <v>7</v>
      </c>
      <c r="B97" s="29"/>
      <c r="C97" s="29"/>
      <c r="D97" s="29"/>
      <c r="E97" s="29"/>
      <c r="F97" s="29"/>
      <c r="G97" s="29"/>
      <c r="H97" s="29"/>
      <c r="I97" s="29"/>
    </row>
    <row r="98" spans="1:9" s="17" customFormat="1" ht="15" customHeight="1" x14ac:dyDescent="0.2">
      <c r="A98" s="29" t="s">
        <v>22</v>
      </c>
      <c r="B98" s="29"/>
      <c r="C98" s="29"/>
      <c r="D98" s="29"/>
      <c r="E98" s="29"/>
      <c r="F98" s="29"/>
      <c r="G98" s="29"/>
      <c r="H98" s="29"/>
      <c r="I98" s="29"/>
    </row>
  </sheetData>
  <mergeCells count="14">
    <mergeCell ref="A1:I1"/>
    <mergeCell ref="A3:I3"/>
    <mergeCell ref="A95:I95"/>
    <mergeCell ref="A96:I96"/>
    <mergeCell ref="A97:I97"/>
    <mergeCell ref="A98:I98"/>
    <mergeCell ref="A4:I4"/>
    <mergeCell ref="A45:I45"/>
    <mergeCell ref="C47:D47"/>
    <mergeCell ref="A47:B47"/>
    <mergeCell ref="F47:G47"/>
    <mergeCell ref="A6:I6"/>
    <mergeCell ref="H47:I47"/>
    <mergeCell ref="A93:I93"/>
  </mergeCells>
  <printOptions horizontalCentered="1"/>
  <pageMargins left="0.25" right="0.25" top="0.25" bottom="0.2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d86991-0e10-4e3b-a7e8-123e4968d611" xsi:nil="true"/>
    <lcf76f155ced4ddcb4097134ff3c332f xmlns="9d7663eb-a1e9-4eec-bece-398e6deeb2b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B13E4D2001484B8342E6A501F99E1E" ma:contentTypeVersion="15" ma:contentTypeDescription="Create a new document." ma:contentTypeScope="" ma:versionID="91e38ca9c1db417c6035981f8b2904f5">
  <xsd:schema xmlns:xsd="http://www.w3.org/2001/XMLSchema" xmlns:xs="http://www.w3.org/2001/XMLSchema" xmlns:p="http://schemas.microsoft.com/office/2006/metadata/properties" xmlns:ns2="9d7663eb-a1e9-4eec-bece-398e6deeb2b2" xmlns:ns3="f4d86991-0e10-4e3b-a7e8-123e4968d611" targetNamespace="http://schemas.microsoft.com/office/2006/metadata/properties" ma:root="true" ma:fieldsID="2d2fb50763797a0ecbcb2faf03507570" ns2:_="" ns3:_="">
    <xsd:import namespace="9d7663eb-a1e9-4eec-bece-398e6deeb2b2"/>
    <xsd:import namespace="f4d86991-0e10-4e3b-a7e8-123e4968d6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63eb-a1e9-4eec-bece-398e6deeb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354bf3f-9163-49f7-aeb0-cfa9cc6dee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86991-0e10-4e3b-a7e8-123e4968d6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0c7e79-e1f8-4ea6-94a3-15ab87e45994}" ma:internalName="TaxCatchAll" ma:showField="CatchAllData" ma:web="f4d86991-0e10-4e3b-a7e8-123e4968d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77C0E9-1E0E-4A1B-9683-7545D61E2916}">
  <ds:schemaRefs>
    <ds:schemaRef ds:uri="9d7663eb-a1e9-4eec-bece-398e6deeb2b2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f4d86991-0e10-4e3b-a7e8-123e4968d611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4384D4-7BE8-4ED1-A5D8-F3EFFCB174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B377C4-C3DE-43BA-B126-449BF409B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63eb-a1e9-4eec-bece-398e6deeb2b2"/>
    <ds:schemaRef ds:uri="f4d86991-0e10-4e3b-a7e8-123e4968d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10.01.22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Wilson</dc:creator>
  <cp:lastModifiedBy>Hannah Cotton</cp:lastModifiedBy>
  <cp:lastPrinted>2019-10-11T18:37:27Z</cp:lastPrinted>
  <dcterms:created xsi:type="dcterms:W3CDTF">2016-11-12T00:17:37Z</dcterms:created>
  <dcterms:modified xsi:type="dcterms:W3CDTF">2025-05-28T18:08:14Z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0x010100C8B13E4D2001484B8342E6A501F99E1E</vt:lpwstr>
  </property>
  <property fmtid="{D5CDD505-2E9C-101B-9397-08002B2CF9AE}" pid="3" name="Order">
    <vt:r8>399800</vt:r8>
  </property>
  <property fmtid="{D5CDD505-2E9C-101B-9397-08002B2CF9AE}" pid="4" name="MediaServiceImageTags">
    <vt:lpwstr/>
  </property>
</Properties>
</file>